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ya.Bolshakova\Desktop\Раскрытие информации 2023\Объем недопоставленной эл.эн в результате аварийных отключений\"/>
    </mc:Choice>
  </mc:AlternateContent>
  <bookViews>
    <workbookView xWindow="0" yWindow="0" windowWidth="14040" windowHeight="11325"/>
  </bookViews>
  <sheets>
    <sheet name="2022 1кв" sheetId="2" r:id="rId1"/>
    <sheet name="2022 2кв" sheetId="3" r:id="rId2"/>
    <sheet name="2022 3кв" sheetId="4" r:id="rId3"/>
    <sheet name="2022 4кв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5" l="1"/>
  <c r="Q16" i="5"/>
  <c r="O16" i="5"/>
  <c r="N16" i="5"/>
  <c r="AB13" i="5"/>
  <c r="M13" i="5"/>
  <c r="I13" i="5"/>
  <c r="AB12" i="5"/>
  <c r="V12" i="5"/>
  <c r="U12" i="5"/>
  <c r="T12" i="5"/>
  <c r="S12" i="5"/>
  <c r="R12" i="5"/>
  <c r="Q12" i="5"/>
  <c r="P12" i="5"/>
  <c r="O12" i="5"/>
  <c r="N12" i="5"/>
  <c r="M12" i="5"/>
  <c r="I12" i="5"/>
  <c r="AC11" i="5"/>
  <c r="AC12" i="5" s="1"/>
  <c r="AB11" i="5"/>
  <c r="R16" i="4"/>
  <c r="Q16" i="4"/>
  <c r="O16" i="4"/>
  <c r="N16" i="4"/>
  <c r="AB13" i="4"/>
  <c r="M13" i="4"/>
  <c r="I13" i="4"/>
  <c r="AB12" i="4"/>
  <c r="V12" i="4"/>
  <c r="U12" i="4"/>
  <c r="T12" i="4"/>
  <c r="S12" i="4"/>
  <c r="R12" i="4"/>
  <c r="Q12" i="4"/>
  <c r="P12" i="4"/>
  <c r="O12" i="4"/>
  <c r="N12" i="4"/>
  <c r="M12" i="4"/>
  <c r="I12" i="4"/>
  <c r="AC11" i="4"/>
  <c r="AC13" i="4" s="1"/>
  <c r="AB11" i="4"/>
  <c r="R16" i="3"/>
  <c r="Q16" i="3"/>
  <c r="O16" i="3"/>
  <c r="N16" i="3"/>
  <c r="AB13" i="3"/>
  <c r="M13" i="3"/>
  <c r="I13" i="3"/>
  <c r="AB12" i="3"/>
  <c r="V12" i="3"/>
  <c r="U12" i="3"/>
  <c r="T12" i="3"/>
  <c r="S12" i="3"/>
  <c r="R12" i="3"/>
  <c r="Q12" i="3"/>
  <c r="P12" i="3"/>
  <c r="O12" i="3"/>
  <c r="N12" i="3"/>
  <c r="M12" i="3"/>
  <c r="I12" i="3"/>
  <c r="AC11" i="3"/>
  <c r="AC13" i="3" s="1"/>
  <c r="AB11" i="3"/>
  <c r="AC13" i="5" l="1"/>
  <c r="AC12" i="4"/>
  <c r="AC12" i="3"/>
  <c r="AB11" i="2"/>
  <c r="AB17" i="2" s="1"/>
  <c r="AC11" i="2"/>
  <c r="AC13" i="2" s="1"/>
  <c r="AB12" i="2"/>
  <c r="AC12" i="2"/>
  <c r="I13" i="2"/>
  <c r="M13" i="2"/>
  <c r="N13" i="2"/>
  <c r="O13" i="2"/>
  <c r="P13" i="2"/>
  <c r="Q13" i="2"/>
  <c r="R13" i="2"/>
  <c r="S13" i="2"/>
  <c r="T13" i="2"/>
  <c r="U13" i="2"/>
  <c r="V13" i="2"/>
  <c r="AB13" i="2"/>
  <c r="I16" i="2"/>
  <c r="M16" i="2"/>
  <c r="N16" i="2"/>
  <c r="P16" i="2"/>
  <c r="Q16" i="2"/>
  <c r="R16" i="2"/>
  <c r="S16" i="2"/>
  <c r="T16" i="2"/>
  <c r="U16" i="2"/>
  <c r="V16" i="2"/>
  <c r="AB16" i="2"/>
  <c r="I17" i="2"/>
  <c r="M17" i="2"/>
  <c r="P17" i="2"/>
  <c r="S17" i="2"/>
  <c r="T17" i="2"/>
  <c r="V17" i="2"/>
  <c r="AC17" i="2" l="1"/>
  <c r="AC16" i="2"/>
</calcChain>
</file>

<file path=xl/sharedStrings.xml><?xml version="1.0" encoding="utf-8"?>
<sst xmlns="http://schemas.openxmlformats.org/spreadsheetml/2006/main" count="341" uniqueCount="74">
  <si>
    <t>х</t>
  </si>
  <si>
    <t>В1</t>
  </si>
  <si>
    <t>— по внерегламентным отключениям, учитываемым при расчете показателей надежности, в том числе индикативных показателей надежности</t>
  </si>
  <si>
    <t>В</t>
  </si>
  <si>
    <t>— по внерегламентным отключениям</t>
  </si>
  <si>
    <t>А</t>
  </si>
  <si>
    <t>— по аварийным ограничениям</t>
  </si>
  <si>
    <t>П</t>
  </si>
  <si>
    <t>— по ограничениям, связанным с проведением ремонтных работ</t>
  </si>
  <si>
    <t>И</t>
  </si>
  <si>
    <t>ИТОГО по всем прекращениям передачи электрической энергии за отчетный период:</t>
  </si>
  <si>
    <t>4.14</t>
  </si>
  <si>
    <t>3.4.14</t>
  </si>
  <si>
    <t>2022-03-18</t>
  </si>
  <si>
    <t>ООО "Территориальная энергосетевая компания""</t>
  </si>
  <si>
    <t>ПС 35 кВ Порт</t>
  </si>
  <si>
    <t>11,05 2022.03.18</t>
  </si>
  <si>
    <t>10,33 2022.03.18</t>
  </si>
  <si>
    <t>35</t>
  </si>
  <si>
    <t>ВЛ-35 кВ ПС Находка-ПС Порт</t>
  </si>
  <si>
    <t>ВЛ</t>
  </si>
  <si>
    <t>АО " Находкинский морской торговый порт" энергохозяйство</t>
  </si>
  <si>
    <t>4.21</t>
  </si>
  <si>
    <t>3.4.1</t>
  </si>
  <si>
    <t>2022-02-21</t>
  </si>
  <si>
    <t>ТП 6 (6.3) кВ №1, 2, 3, 7, 7А, 9(Все ЛЭП ТП)</t>
  </si>
  <si>
    <t>10,25 2022.02.21</t>
  </si>
  <si>
    <t>09,55 2022.02.21</t>
  </si>
  <si>
    <t>6 (6.3)</t>
  </si>
  <si>
    <t>СШ2 ПС Порт</t>
  </si>
  <si>
    <t>КЛ</t>
  </si>
  <si>
    <t>НН (0,22-1 кВ)</t>
  </si>
  <si>
    <t>СН2 (6-20 кВ)</t>
  </si>
  <si>
    <t>СН1 (35 кВ)</t>
  </si>
  <si>
    <t>ВН (110 кВ и выше)</t>
  </si>
  <si>
    <t>3-я категория надежности</t>
  </si>
  <si>
    <t>2-я категория надежности</t>
  </si>
  <si>
    <t>1-я категория надежности</t>
  </si>
  <si>
    <t>Код технической причины повреждения оборудования</t>
  </si>
  <si>
    <t>Код организационной причины аварии</t>
  </si>
  <si>
    <t>Номер и дата акта расследования технологического нарушения, записи в оперативном журнале</t>
  </si>
  <si>
    <t>Смежные сетевые организации и производители электрической энергии</t>
  </si>
  <si>
    <t>в разделении уровней напряжения ЭПУ потребителя электрической энергии</t>
  </si>
  <si>
    <t>в разделении категорий надежности потребителей электрической энергии</t>
  </si>
  <si>
    <t>ВСЕГО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</si>
  <si>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</si>
  <si>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</si>
  <si>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</si>
  <si>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</si>
  <si>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</si>
  <si>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Продолжительность прекращения передачи электрической энергии, час</t>
  </si>
  <si>
    <t>Вид прекращения передачи электроэнергии (П, А, В)</t>
  </si>
  <si>
    <t>Время и дата восстановления режима потребления электрической энергии потребителей услуг (часы, минуты, ГГГГ.ММ.ДД)</t>
  </si>
  <si>
    <t>Время и дата начала прекращения передачи электрической энергии (часы, минуты, ГГГГ.ММ.ДД)</t>
  </si>
  <si>
    <t>Высший класс напряжения отключенного оборудования сетевой организации, кВ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</si>
  <si>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</si>
  <si>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Вид объекта: КЛ, ВЛ, КВЛ, ПС, ТП, РП</t>
  </si>
  <si>
    <t xml:space="preserve">Наименование структурной единицы сетевой организации </t>
  </si>
  <si>
    <t>Номер прекращения передачи электрической энергии / Номер итоговой строки</t>
  </si>
  <si>
    <t>Учет в показателях надежности, в т.ч. индикативных показателях надежности (0 - нет, 1 - да)</t>
  </si>
  <si>
    <t>Данные о причинах прекращения передачи электрической энергии и их расследовании</t>
  </si>
  <si>
    <t>Перечень смежных сетевых организаций, затронутых прекращением передачи электрической энергии</t>
  </si>
  <si>
    <t>Данные о масштабе прекращения передачи электрической энергии в сетевой организации</t>
  </si>
  <si>
    <t>Данные о факте прекращения передачи электрической энергии</t>
  </si>
  <si>
    <t>наименование электросетевой организации</t>
  </si>
  <si>
    <t>АО " Находкинский морской торговый порт"</t>
  </si>
  <si>
    <t>год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</si>
  <si>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</si>
  <si>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1 квартал</t>
  </si>
  <si>
    <t xml:space="preserve">Главный энергетик АО "Находкинский МТП"                      </t>
  </si>
  <si>
    <t>Билько В.А.</t>
  </si>
  <si>
    <t>2 квартал</t>
  </si>
  <si>
    <t>3 квартал</t>
  </si>
  <si>
    <t>4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</si>
</sst>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Arial Narrow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FF0000"/>
      <name val="Arial Narrow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6">
    <xf numFmtId="0" fontId="0" fillId="0" borderId="0" xfId="0"/>
    <xf numFmtId="0" fontId="1" fillId="0" borderId="0" xfId="1" applyFill="1"/>
    <xf numFmtId="0" fontId="2" fillId="0" borderId="0" xfId="1" applyFont="1" applyFill="1"/>
    <xf numFmtId="0" fontId="2" fillId="0" borderId="0" xfId="1" applyFont="1" applyFill="1" applyAlignment="1">
      <alignment horizontal="left" vertical="top" wrapText="1"/>
    </xf>
    <xf numFmtId="0" fontId="4" fillId="0" borderId="0" xfId="2" applyFont="1" applyFill="1" applyAlignment="1">
      <alignment horizontal="left" vertical="top" wrapText="1"/>
    </xf>
    <xf numFmtId="0" fontId="4" fillId="0" borderId="0" xfId="2" applyFont="1" applyFill="1" applyAlignment="1">
      <alignment horizontal="left" vertical="top"/>
    </xf>
    <xf numFmtId="0" fontId="4" fillId="0" borderId="0" xfId="2" applyFont="1" applyFill="1" applyBorder="1" applyAlignment="1">
      <alignment horizontal="left" vertical="top" wrapText="1"/>
    </xf>
    <xf numFmtId="0" fontId="4" fillId="0" borderId="1" xfId="2" applyFont="1" applyFill="1" applyBorder="1" applyAlignment="1">
      <alignment horizontal="left" vertical="top" wrapText="1"/>
    </xf>
    <xf numFmtId="0" fontId="1" fillId="0" borderId="0" xfId="1" applyFill="1" applyAlignment="1">
      <alignment horizontal="left" vertical="top" wrapText="1"/>
    </xf>
    <xf numFmtId="0" fontId="1" fillId="0" borderId="2" xfId="1" applyFill="1" applyBorder="1" applyAlignment="1">
      <alignment horizontal="left" vertical="top" wrapText="1"/>
    </xf>
    <xf numFmtId="0" fontId="5" fillId="0" borderId="3" xfId="1" applyFont="1" applyFill="1" applyBorder="1" applyAlignment="1">
      <alignment vertical="top" wrapText="1"/>
    </xf>
    <xf numFmtId="0" fontId="1" fillId="0" borderId="4" xfId="1" applyFill="1" applyBorder="1" applyAlignment="1">
      <alignment horizontal="center" vertical="center" textRotation="90" wrapText="1"/>
    </xf>
    <xf numFmtId="0" fontId="1" fillId="0" borderId="0" xfId="1" applyFill="1" applyAlignment="1" applyProtection="1">
      <alignment horizontal="center" vertical="top"/>
      <protection locked="0"/>
    </xf>
    <xf numFmtId="0" fontId="7" fillId="0" borderId="0" xfId="1" applyFont="1" applyFill="1" applyAlignment="1">
      <alignment horizontal="center" vertical="top"/>
    </xf>
    <xf numFmtId="0" fontId="1" fillId="0" borderId="0" xfId="1" applyFill="1" applyAlignment="1" applyProtection="1">
      <alignment vertical="top"/>
      <protection locked="0"/>
    </xf>
    <xf numFmtId="0" fontId="1" fillId="0" borderId="0" xfId="1" applyFill="1" applyAlignment="1">
      <alignment horizontal="left" vertical="top"/>
    </xf>
    <xf numFmtId="0" fontId="1" fillId="0" borderId="0" xfId="1" applyFill="1" applyBorder="1"/>
    <xf numFmtId="0" fontId="1" fillId="0" borderId="17" xfId="1" applyFill="1" applyBorder="1"/>
    <xf numFmtId="0" fontId="9" fillId="0" borderId="0" xfId="1" applyFont="1" applyFill="1" applyAlignment="1">
      <alignment horizontal="left" vertical="top"/>
    </xf>
    <xf numFmtId="0" fontId="1" fillId="0" borderId="0" xfId="1" applyFill="1" applyAlignment="1">
      <alignment horizontal="center"/>
    </xf>
    <xf numFmtId="0" fontId="8" fillId="0" borderId="16" xfId="1" applyFont="1" applyFill="1" applyBorder="1" applyAlignment="1">
      <alignment horizontal="center"/>
    </xf>
    <xf numFmtId="0" fontId="1" fillId="0" borderId="16" xfId="1" applyFill="1" applyBorder="1" applyAlignment="1">
      <alignment horizontal="center"/>
    </xf>
    <xf numFmtId="0" fontId="1" fillId="0" borderId="9" xfId="1" applyFill="1" applyBorder="1" applyAlignment="1">
      <alignment horizontal="center" vertical="center" wrapText="1"/>
    </xf>
    <xf numFmtId="0" fontId="1" fillId="0" borderId="8" xfId="1" applyFill="1" applyBorder="1" applyAlignment="1">
      <alignment horizontal="center" vertical="center" wrapText="1"/>
    </xf>
    <xf numFmtId="0" fontId="1" fillId="0" borderId="7" xfId="1" applyFill="1" applyBorder="1" applyAlignment="1">
      <alignment horizontal="center" vertical="center" wrapText="1"/>
    </xf>
    <xf numFmtId="0" fontId="1" fillId="0" borderId="6" xfId="1" applyFill="1" applyBorder="1" applyAlignment="1">
      <alignment horizontal="center" vertical="center" textRotation="90" wrapText="1"/>
    </xf>
    <xf numFmtId="0" fontId="1" fillId="0" borderId="5" xfId="1" applyFill="1" applyBorder="1" applyAlignment="1">
      <alignment horizontal="center" vertical="center" textRotation="90" wrapText="1"/>
    </xf>
    <xf numFmtId="0" fontId="1" fillId="0" borderId="13" xfId="1" applyFill="1" applyBorder="1" applyAlignment="1">
      <alignment horizontal="center" vertical="center" textRotation="90" wrapText="1"/>
    </xf>
    <xf numFmtId="0" fontId="1" fillId="0" borderId="4" xfId="1" applyFill="1" applyBorder="1" applyAlignment="1">
      <alignment horizontal="center" vertical="center" textRotation="90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1" fillId="0" borderId="15" xfId="1" applyFill="1" applyBorder="1" applyAlignment="1">
      <alignment horizontal="center" vertical="center" wrapText="1"/>
    </xf>
    <xf numFmtId="0" fontId="1" fillId="0" borderId="14" xfId="1" applyFill="1" applyBorder="1" applyAlignment="1">
      <alignment horizontal="center" vertical="center" wrapText="1"/>
    </xf>
    <xf numFmtId="0" fontId="1" fillId="0" borderId="13" xfId="1" applyFill="1" applyBorder="1" applyAlignment="1">
      <alignment horizontal="center" vertical="center" wrapText="1"/>
    </xf>
    <xf numFmtId="0" fontId="1" fillId="0" borderId="12" xfId="1" applyFill="1" applyBorder="1" applyAlignment="1">
      <alignment horizontal="center" vertical="center" wrapText="1"/>
    </xf>
    <xf numFmtId="0" fontId="1" fillId="0" borderId="11" xfId="1" applyFill="1" applyBorder="1" applyAlignment="1">
      <alignment horizontal="center" vertical="center" wrapText="1"/>
    </xf>
    <xf numFmtId="0" fontId="1" fillId="0" borderId="10" xfId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/>
    </xf>
    <xf numFmtId="0" fontId="4" fillId="0" borderId="1" xfId="2" applyFont="1" applyFill="1" applyBorder="1" applyAlignment="1">
      <alignment vertical="top" wrapText="1"/>
    </xf>
    <xf numFmtId="0" fontId="9" fillId="0" borderId="0" xfId="0" applyFont="1" applyFill="1" applyAlignment="1">
      <alignment horizontal="left" vertical="top"/>
    </xf>
    <xf numFmtId="0" fontId="0" fillId="0" borderId="0" xfId="0" applyFill="1"/>
    <xf numFmtId="0" fontId="0" fillId="0" borderId="0" xfId="0" applyFill="1" applyBorder="1"/>
    <xf numFmtId="0" fontId="0" fillId="0" borderId="17" xfId="0" applyFill="1" applyBorder="1"/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 applyAlignment="1" applyProtection="1">
      <alignment vertical="top"/>
      <protection locked="0"/>
    </xf>
    <xf numFmtId="0" fontId="7" fillId="0" borderId="0" xfId="0" applyFont="1" applyFill="1" applyAlignment="1">
      <alignment horizontal="center" vertical="top"/>
    </xf>
    <xf numFmtId="0" fontId="0" fillId="0" borderId="0" xfId="0" applyFill="1" applyAlignment="1" applyProtection="1">
      <alignment horizontal="center" vertical="top"/>
      <protection locked="0"/>
    </xf>
    <xf numFmtId="0" fontId="2" fillId="0" borderId="0" xfId="0" applyFont="1" applyFill="1"/>
    <xf numFmtId="0" fontId="0" fillId="0" borderId="9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15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textRotation="90" wrapText="1"/>
    </xf>
    <xf numFmtId="0" fontId="0" fillId="0" borderId="5" xfId="0" applyFill="1" applyBorder="1" applyAlignment="1">
      <alignment horizontal="center" vertical="center" textRotation="90" wrapText="1"/>
    </xf>
    <xf numFmtId="0" fontId="0" fillId="0" borderId="1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textRotation="90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10" fillId="0" borderId="17" xfId="0" applyFont="1" applyFill="1" applyBorder="1" applyAlignment="1">
      <alignment vertical="center"/>
    </xf>
    <xf numFmtId="0" fontId="4" fillId="0" borderId="17" xfId="2" applyFont="1" applyFill="1" applyBorder="1" applyAlignment="1">
      <alignment horizontal="left" vertical="top"/>
    </xf>
    <xf numFmtId="0" fontId="4" fillId="0" borderId="17" xfId="2" applyFont="1" applyFill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3"/>
  <sheetViews>
    <sheetView tabSelected="1" zoomScale="85" zoomScaleNormal="85" workbookViewId="0">
      <selection activeCell="W1" sqref="W1"/>
    </sheetView>
  </sheetViews>
  <sheetFormatPr defaultRowHeight="16.5" x14ac:dyDescent="0.3"/>
  <cols>
    <col min="1" max="1" width="6.85546875" style="2" customWidth="1"/>
    <col min="2" max="2" width="18.28515625" style="2" customWidth="1"/>
    <col min="3" max="3" width="5.7109375" style="2" customWidth="1"/>
    <col min="4" max="5" width="9.140625" style="2" customWidth="1"/>
    <col min="6" max="6" width="16.7109375" style="2" customWidth="1"/>
    <col min="7" max="7" width="15.42578125" style="2" customWidth="1"/>
    <col min="8" max="8" width="4.85546875" style="2" customWidth="1"/>
    <col min="9" max="9" width="9.140625" style="2" customWidth="1"/>
    <col min="10" max="12" width="9.140625" style="1"/>
    <col min="13" max="13" width="5.5703125" style="1" customWidth="1"/>
    <col min="14" max="20" width="7.28515625" style="1" customWidth="1"/>
    <col min="21" max="21" width="10.28515625" style="1" bestFit="1" customWidth="1"/>
    <col min="22" max="22" width="9.140625" style="1"/>
    <col min="23" max="23" width="10.5703125" style="1" customWidth="1"/>
    <col min="24" max="26" width="9.140625" style="1"/>
    <col min="27" max="27" width="7" style="1" customWidth="1"/>
    <col min="28" max="28" width="7.85546875" style="1" hidden="1" customWidth="1"/>
    <col min="29" max="29" width="7.140625" style="1" hidden="1" customWidth="1"/>
    <col min="30" max="16384" width="9.140625" style="1"/>
  </cols>
  <sheetData>
    <row r="1" spans="1:29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29" ht="15" x14ac:dyDescent="0.25">
      <c r="A2" s="1" t="s">
        <v>67</v>
      </c>
      <c r="B2" s="1"/>
      <c r="C2" s="1"/>
      <c r="D2" s="1"/>
      <c r="E2" s="1"/>
      <c r="F2" s="1"/>
      <c r="G2" s="1"/>
      <c r="H2" s="1"/>
      <c r="I2" s="1"/>
      <c r="Q2" s="16"/>
      <c r="S2" s="17">
        <v>2022</v>
      </c>
      <c r="T2" s="17" t="s">
        <v>66</v>
      </c>
      <c r="U2" s="17" t="s">
        <v>68</v>
      </c>
      <c r="W2" s="15"/>
      <c r="X2" s="15"/>
      <c r="Y2" s="15"/>
      <c r="Z2" s="15"/>
      <c r="AA2" s="15"/>
    </row>
    <row r="3" spans="1:29" ht="15" x14ac:dyDescent="0.25">
      <c r="A3" s="19" t="s">
        <v>65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W3" s="15"/>
      <c r="X3" s="15"/>
      <c r="Y3" s="15"/>
      <c r="Z3" s="15"/>
      <c r="AA3" s="15"/>
    </row>
    <row r="4" spans="1:29" ht="15" x14ac:dyDescent="0.25">
      <c r="A4" s="20" t="s">
        <v>64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14"/>
      <c r="V4" s="14"/>
      <c r="W4" s="14"/>
      <c r="X4" s="14"/>
      <c r="Y4" s="14"/>
      <c r="Z4" s="14"/>
      <c r="AA4" s="14"/>
    </row>
    <row r="5" spans="1:29" s="2" customFormat="1" ht="3" customHeight="1" thickBot="1" x14ac:dyDescent="0.35">
      <c r="A5" s="13"/>
      <c r="B5" s="13"/>
      <c r="C5" s="13"/>
      <c r="D5" s="13"/>
      <c r="E5" s="13"/>
      <c r="F5" s="13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"/>
      <c r="T5" s="1"/>
      <c r="U5" s="1"/>
      <c r="V5" s="1"/>
      <c r="W5" s="1"/>
      <c r="X5" s="1"/>
      <c r="Y5" s="1"/>
      <c r="Z5" s="1"/>
      <c r="AA5" s="1"/>
    </row>
    <row r="6" spans="1:29" ht="23.25" customHeight="1" thickBot="1" x14ac:dyDescent="0.3">
      <c r="A6" s="22" t="s">
        <v>63</v>
      </c>
      <c r="B6" s="23"/>
      <c r="C6" s="23"/>
      <c r="D6" s="23"/>
      <c r="E6" s="23"/>
      <c r="F6" s="23"/>
      <c r="G6" s="23"/>
      <c r="H6" s="23"/>
      <c r="I6" s="24"/>
      <c r="J6" s="23" t="s">
        <v>62</v>
      </c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4"/>
      <c r="W6" s="25" t="s">
        <v>61</v>
      </c>
      <c r="X6" s="32" t="s">
        <v>60</v>
      </c>
      <c r="Y6" s="33"/>
      <c r="Z6" s="34"/>
      <c r="AA6" s="27" t="s">
        <v>59</v>
      </c>
    </row>
    <row r="7" spans="1:29" ht="147.75" customHeight="1" thickBot="1" x14ac:dyDescent="0.3">
      <c r="A7" s="25" t="s">
        <v>58</v>
      </c>
      <c r="B7" s="25" t="s">
        <v>57</v>
      </c>
      <c r="C7" s="25" t="s">
        <v>56</v>
      </c>
      <c r="D7" s="25" t="s">
        <v>55</v>
      </c>
      <c r="E7" s="25" t="s">
        <v>54</v>
      </c>
      <c r="F7" s="25" t="s">
        <v>53</v>
      </c>
      <c r="G7" s="25" t="s">
        <v>52</v>
      </c>
      <c r="H7" s="25" t="s">
        <v>51</v>
      </c>
      <c r="I7" s="25" t="s">
        <v>50</v>
      </c>
      <c r="J7" s="27" t="s">
        <v>49</v>
      </c>
      <c r="K7" s="25" t="s">
        <v>48</v>
      </c>
      <c r="L7" s="25" t="s">
        <v>47</v>
      </c>
      <c r="M7" s="22" t="s">
        <v>46</v>
      </c>
      <c r="N7" s="23"/>
      <c r="O7" s="23"/>
      <c r="P7" s="23"/>
      <c r="Q7" s="23"/>
      <c r="R7" s="23"/>
      <c r="S7" s="23"/>
      <c r="T7" s="23"/>
      <c r="U7" s="24"/>
      <c r="V7" s="25" t="s">
        <v>45</v>
      </c>
      <c r="W7" s="26"/>
      <c r="X7" s="35"/>
      <c r="Y7" s="36"/>
      <c r="Z7" s="37"/>
      <c r="AA7" s="28"/>
    </row>
    <row r="8" spans="1:29" ht="66" customHeight="1" thickBot="1" x14ac:dyDescent="0.3">
      <c r="A8" s="26"/>
      <c r="B8" s="26"/>
      <c r="C8" s="26"/>
      <c r="D8" s="26"/>
      <c r="E8" s="26"/>
      <c r="F8" s="26"/>
      <c r="G8" s="26"/>
      <c r="H8" s="26"/>
      <c r="I8" s="26"/>
      <c r="J8" s="28"/>
      <c r="K8" s="26"/>
      <c r="L8" s="26"/>
      <c r="M8" s="25" t="s">
        <v>44</v>
      </c>
      <c r="N8" s="29" t="s">
        <v>43</v>
      </c>
      <c r="O8" s="30"/>
      <c r="P8" s="31"/>
      <c r="Q8" s="29" t="s">
        <v>42</v>
      </c>
      <c r="R8" s="30"/>
      <c r="S8" s="30"/>
      <c r="T8" s="31"/>
      <c r="U8" s="25" t="s">
        <v>41</v>
      </c>
      <c r="V8" s="26"/>
      <c r="W8" s="26"/>
      <c r="X8" s="25" t="s">
        <v>40</v>
      </c>
      <c r="Y8" s="25" t="s">
        <v>39</v>
      </c>
      <c r="Z8" s="25" t="s">
        <v>38</v>
      </c>
      <c r="AA8" s="28"/>
    </row>
    <row r="9" spans="1:29" ht="71.25" customHeight="1" thickBot="1" x14ac:dyDescent="0.3">
      <c r="A9" s="26"/>
      <c r="B9" s="26"/>
      <c r="C9" s="26"/>
      <c r="D9" s="26"/>
      <c r="E9" s="26"/>
      <c r="F9" s="26"/>
      <c r="G9" s="26"/>
      <c r="H9" s="26"/>
      <c r="I9" s="26"/>
      <c r="J9" s="28"/>
      <c r="K9" s="26"/>
      <c r="L9" s="26"/>
      <c r="M9" s="26"/>
      <c r="N9" s="11" t="s">
        <v>37</v>
      </c>
      <c r="O9" s="11" t="s">
        <v>36</v>
      </c>
      <c r="P9" s="11" t="s">
        <v>35</v>
      </c>
      <c r="Q9" s="11" t="s">
        <v>34</v>
      </c>
      <c r="R9" s="11" t="s">
        <v>33</v>
      </c>
      <c r="S9" s="11" t="s">
        <v>32</v>
      </c>
      <c r="T9" s="11" t="s">
        <v>31</v>
      </c>
      <c r="U9" s="26"/>
      <c r="V9" s="26"/>
      <c r="W9" s="26"/>
      <c r="X9" s="26"/>
      <c r="Y9" s="26"/>
      <c r="Z9" s="26"/>
      <c r="AA9" s="28"/>
    </row>
    <row r="10" spans="1:29" ht="17.25" customHeight="1" thickBot="1" x14ac:dyDescent="0.3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  <c r="K10" s="10">
        <v>11</v>
      </c>
      <c r="L10" s="10">
        <v>12</v>
      </c>
      <c r="M10" s="10">
        <v>13</v>
      </c>
      <c r="N10" s="10">
        <v>14</v>
      </c>
      <c r="O10" s="10">
        <v>15</v>
      </c>
      <c r="P10" s="10">
        <v>16</v>
      </c>
      <c r="Q10" s="10">
        <v>17</v>
      </c>
      <c r="R10" s="10">
        <v>18</v>
      </c>
      <c r="S10" s="10">
        <v>19</v>
      </c>
      <c r="T10" s="10">
        <v>20</v>
      </c>
      <c r="U10" s="10">
        <v>21</v>
      </c>
      <c r="V10" s="10">
        <v>22</v>
      </c>
      <c r="W10" s="10">
        <v>23</v>
      </c>
      <c r="X10" s="10">
        <v>24</v>
      </c>
      <c r="Y10" s="10">
        <v>25</v>
      </c>
      <c r="Z10" s="10">
        <v>26</v>
      </c>
      <c r="AA10" s="10">
        <v>27</v>
      </c>
    </row>
    <row r="11" spans="1:29" s="3" customFormat="1" ht="75" x14ac:dyDescent="0.25">
      <c r="A11" s="9">
        <v>1</v>
      </c>
      <c r="B11" s="9" t="s">
        <v>21</v>
      </c>
      <c r="C11" s="9" t="s">
        <v>30</v>
      </c>
      <c r="D11" s="9" t="s">
        <v>29</v>
      </c>
      <c r="E11" s="9" t="s">
        <v>28</v>
      </c>
      <c r="F11" s="9" t="s">
        <v>27</v>
      </c>
      <c r="G11" s="9" t="s">
        <v>26</v>
      </c>
      <c r="H11" s="9" t="s">
        <v>3</v>
      </c>
      <c r="I11" s="9">
        <v>0.5</v>
      </c>
      <c r="J11" s="9" t="s">
        <v>25</v>
      </c>
      <c r="K11" s="9">
        <v>0</v>
      </c>
      <c r="L11" s="9">
        <v>0</v>
      </c>
      <c r="M11" s="9">
        <v>12</v>
      </c>
      <c r="N11" s="9">
        <v>0</v>
      </c>
      <c r="O11" s="9">
        <v>0</v>
      </c>
      <c r="P11" s="9">
        <v>12</v>
      </c>
      <c r="Q11" s="9">
        <v>0</v>
      </c>
      <c r="R11" s="9">
        <v>0</v>
      </c>
      <c r="S11" s="9">
        <v>4</v>
      </c>
      <c r="T11" s="9">
        <v>8</v>
      </c>
      <c r="U11" s="9">
        <v>0</v>
      </c>
      <c r="V11" s="9">
        <v>532</v>
      </c>
      <c r="W11" s="9"/>
      <c r="X11" s="9" t="s">
        <v>24</v>
      </c>
      <c r="Y11" s="9" t="s">
        <v>23</v>
      </c>
      <c r="Z11" s="9" t="s">
        <v>22</v>
      </c>
      <c r="AA11" s="9">
        <v>1</v>
      </c>
      <c r="AB11" s="8">
        <f>I11*M11</f>
        <v>6</v>
      </c>
      <c r="AC11" s="8">
        <f>30*V11</f>
        <v>15960</v>
      </c>
    </row>
    <row r="12" spans="1:29" s="3" customFormat="1" ht="91.5" customHeight="1" x14ac:dyDescent="0.25">
      <c r="A12" s="9">
        <v>2</v>
      </c>
      <c r="B12" s="9" t="s">
        <v>21</v>
      </c>
      <c r="C12" s="9" t="s">
        <v>20</v>
      </c>
      <c r="D12" s="9" t="s">
        <v>19</v>
      </c>
      <c r="E12" s="9" t="s">
        <v>18</v>
      </c>
      <c r="F12" s="9" t="s">
        <v>17</v>
      </c>
      <c r="G12" s="9" t="s">
        <v>16</v>
      </c>
      <c r="H12" s="9" t="s">
        <v>3</v>
      </c>
      <c r="I12" s="9">
        <v>0.53</v>
      </c>
      <c r="J12" s="9" t="s">
        <v>15</v>
      </c>
      <c r="K12" s="9">
        <v>0</v>
      </c>
      <c r="L12" s="9">
        <v>0</v>
      </c>
      <c r="M12" s="9">
        <v>13</v>
      </c>
      <c r="N12" s="9">
        <v>0</v>
      </c>
      <c r="O12" s="9">
        <v>0</v>
      </c>
      <c r="P12" s="9">
        <v>12</v>
      </c>
      <c r="Q12" s="9">
        <v>0</v>
      </c>
      <c r="R12" s="9">
        <v>0</v>
      </c>
      <c r="S12" s="9">
        <v>4</v>
      </c>
      <c r="T12" s="9">
        <v>8</v>
      </c>
      <c r="U12" s="9">
        <v>1</v>
      </c>
      <c r="V12" s="9">
        <v>659</v>
      </c>
      <c r="W12" s="9" t="s">
        <v>14</v>
      </c>
      <c r="X12" s="9" t="s">
        <v>13</v>
      </c>
      <c r="Y12" s="9" t="s">
        <v>12</v>
      </c>
      <c r="Z12" s="9" t="s">
        <v>11</v>
      </c>
      <c r="AA12" s="9">
        <v>1</v>
      </c>
      <c r="AB12" s="8">
        <f>I12*M12</f>
        <v>6.8900000000000006</v>
      </c>
      <c r="AC12" s="8">
        <f>31.8*V12</f>
        <v>20956.2</v>
      </c>
    </row>
    <row r="13" spans="1:29" s="4" customFormat="1" ht="15" x14ac:dyDescent="0.25">
      <c r="A13" s="38" t="s">
        <v>10</v>
      </c>
      <c r="B13" s="38"/>
      <c r="C13" s="38"/>
      <c r="D13" s="38"/>
      <c r="E13" s="38"/>
      <c r="F13" s="38"/>
      <c r="G13" s="38"/>
      <c r="H13" s="7" t="s">
        <v>9</v>
      </c>
      <c r="I13" s="7">
        <f>SUM(I11:I12)</f>
        <v>1.03</v>
      </c>
      <c r="J13" s="7" t="s">
        <v>0</v>
      </c>
      <c r="K13" s="7" t="s">
        <v>0</v>
      </c>
      <c r="L13" s="7" t="s">
        <v>0</v>
      </c>
      <c r="M13" s="7">
        <f t="shared" ref="M13:V13" si="0">SUM(M11:M12)</f>
        <v>25</v>
      </c>
      <c r="N13" s="7">
        <f t="shared" si="0"/>
        <v>0</v>
      </c>
      <c r="O13" s="7">
        <f t="shared" si="0"/>
        <v>0</v>
      </c>
      <c r="P13" s="7">
        <f t="shared" si="0"/>
        <v>24</v>
      </c>
      <c r="Q13" s="7">
        <f t="shared" si="0"/>
        <v>0</v>
      </c>
      <c r="R13" s="7">
        <f t="shared" si="0"/>
        <v>0</v>
      </c>
      <c r="S13" s="7">
        <f t="shared" si="0"/>
        <v>8</v>
      </c>
      <c r="T13" s="7">
        <f t="shared" si="0"/>
        <v>16</v>
      </c>
      <c r="U13" s="7">
        <f t="shared" si="0"/>
        <v>1</v>
      </c>
      <c r="V13" s="7">
        <f t="shared" si="0"/>
        <v>1191</v>
      </c>
      <c r="W13" s="7"/>
      <c r="X13" s="7" t="s">
        <v>0</v>
      </c>
      <c r="Y13" s="7" t="s">
        <v>0</v>
      </c>
      <c r="Z13" s="7" t="s">
        <v>0</v>
      </c>
      <c r="AA13" s="7">
        <v>1</v>
      </c>
      <c r="AB13" s="6">
        <f>SUM(AB11:AB12)</f>
        <v>12.89</v>
      </c>
      <c r="AC13" s="6">
        <f>SUM(AC11:AC12)</f>
        <v>36916.199999999997</v>
      </c>
    </row>
    <row r="14" spans="1:29" s="4" customFormat="1" ht="15" x14ac:dyDescent="0.25">
      <c r="A14" s="38" t="s">
        <v>8</v>
      </c>
      <c r="B14" s="38"/>
      <c r="C14" s="38"/>
      <c r="D14" s="38"/>
      <c r="E14" s="38"/>
      <c r="F14" s="38"/>
      <c r="G14" s="38"/>
      <c r="H14" s="7" t="s">
        <v>7</v>
      </c>
      <c r="I14" s="7">
        <v>0</v>
      </c>
      <c r="J14" s="7" t="s">
        <v>0</v>
      </c>
      <c r="K14" s="7" t="s">
        <v>0</v>
      </c>
      <c r="L14" s="7" t="s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/>
      <c r="X14" s="7" t="s">
        <v>0</v>
      </c>
      <c r="Y14" s="7" t="s">
        <v>0</v>
      </c>
      <c r="Z14" s="7" t="s">
        <v>0</v>
      </c>
      <c r="AA14" s="7">
        <v>1</v>
      </c>
      <c r="AB14" s="6">
        <v>0</v>
      </c>
      <c r="AC14" s="6">
        <v>0</v>
      </c>
    </row>
    <row r="15" spans="1:29" s="4" customFormat="1" ht="15" x14ac:dyDescent="0.25">
      <c r="A15" s="38" t="s">
        <v>6</v>
      </c>
      <c r="B15" s="38"/>
      <c r="C15" s="38"/>
      <c r="D15" s="38"/>
      <c r="E15" s="38"/>
      <c r="F15" s="38"/>
      <c r="G15" s="38"/>
      <c r="H15" s="7" t="s">
        <v>5</v>
      </c>
      <c r="I15" s="7">
        <v>0</v>
      </c>
      <c r="J15" s="7" t="s">
        <v>0</v>
      </c>
      <c r="K15" s="7" t="s">
        <v>0</v>
      </c>
      <c r="L15" s="7" t="s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/>
      <c r="X15" s="7" t="s">
        <v>0</v>
      </c>
      <c r="Y15" s="7" t="s">
        <v>0</v>
      </c>
      <c r="Z15" s="7" t="s">
        <v>0</v>
      </c>
      <c r="AA15" s="7">
        <v>0</v>
      </c>
      <c r="AB15" s="6">
        <v>0</v>
      </c>
      <c r="AC15" s="6">
        <v>0</v>
      </c>
    </row>
    <row r="16" spans="1:29" s="4" customFormat="1" ht="15" x14ac:dyDescent="0.25">
      <c r="A16" s="38" t="s">
        <v>4</v>
      </c>
      <c r="B16" s="38"/>
      <c r="C16" s="38"/>
      <c r="D16" s="38"/>
      <c r="E16" s="38"/>
      <c r="F16" s="38"/>
      <c r="G16" s="38"/>
      <c r="H16" s="7" t="s">
        <v>3</v>
      </c>
      <c r="I16" s="7">
        <f>I11+I12</f>
        <v>1.03</v>
      </c>
      <c r="J16" s="7" t="s">
        <v>0</v>
      </c>
      <c r="K16" s="7" t="s">
        <v>0</v>
      </c>
      <c r="L16" s="7" t="s">
        <v>0</v>
      </c>
      <c r="M16" s="7">
        <f>M11+M12</f>
        <v>25</v>
      </c>
      <c r="N16" s="7">
        <f>N11+N12</f>
        <v>0</v>
      </c>
      <c r="O16" s="7">
        <v>0</v>
      </c>
      <c r="P16" s="7">
        <f t="shared" ref="P16:V16" si="1">P11+P12</f>
        <v>24</v>
      </c>
      <c r="Q16" s="7">
        <f t="shared" si="1"/>
        <v>0</v>
      </c>
      <c r="R16" s="7">
        <f t="shared" si="1"/>
        <v>0</v>
      </c>
      <c r="S16" s="7">
        <f t="shared" si="1"/>
        <v>8</v>
      </c>
      <c r="T16" s="7">
        <f t="shared" si="1"/>
        <v>16</v>
      </c>
      <c r="U16" s="7">
        <f t="shared" si="1"/>
        <v>1</v>
      </c>
      <c r="V16" s="7">
        <f t="shared" si="1"/>
        <v>1191</v>
      </c>
      <c r="W16" s="7"/>
      <c r="X16" s="7" t="s">
        <v>0</v>
      </c>
      <c r="Y16" s="7" t="s">
        <v>0</v>
      </c>
      <c r="Z16" s="7" t="s">
        <v>0</v>
      </c>
      <c r="AA16" s="7">
        <v>1</v>
      </c>
      <c r="AB16" s="6">
        <f>AB11+AB12</f>
        <v>12.89</v>
      </c>
      <c r="AC16" s="6">
        <f>AC11+AC12</f>
        <v>36916.199999999997</v>
      </c>
    </row>
    <row r="17" spans="1:29" s="4" customFormat="1" ht="29.25" customHeight="1" x14ac:dyDescent="0.25">
      <c r="A17" s="39" t="s">
        <v>2</v>
      </c>
      <c r="B17" s="39"/>
      <c r="C17" s="39"/>
      <c r="D17" s="39"/>
      <c r="E17" s="39"/>
      <c r="F17" s="39"/>
      <c r="G17" s="39"/>
      <c r="H17" s="7" t="s">
        <v>1</v>
      </c>
      <c r="I17" s="7">
        <f>I11+I12</f>
        <v>1.03</v>
      </c>
      <c r="J17" s="7" t="s">
        <v>0</v>
      </c>
      <c r="K17" s="7" t="s">
        <v>0</v>
      </c>
      <c r="L17" s="7" t="s">
        <v>0</v>
      </c>
      <c r="M17" s="7">
        <f>M11+M12</f>
        <v>25</v>
      </c>
      <c r="N17" s="7">
        <v>0</v>
      </c>
      <c r="O17" s="7">
        <v>0</v>
      </c>
      <c r="P17" s="7">
        <f>P11+P12</f>
        <v>24</v>
      </c>
      <c r="Q17" s="7">
        <v>0</v>
      </c>
      <c r="R17" s="7">
        <v>0</v>
      </c>
      <c r="S17" s="7">
        <f>S11+S12</f>
        <v>8</v>
      </c>
      <c r="T17" s="7">
        <f>T11+T12</f>
        <v>16</v>
      </c>
      <c r="U17" s="7">
        <v>0</v>
      </c>
      <c r="V17" s="7">
        <f>V11+V12</f>
        <v>1191</v>
      </c>
      <c r="W17" s="7"/>
      <c r="X17" s="7" t="s">
        <v>0</v>
      </c>
      <c r="Y17" s="7" t="s">
        <v>0</v>
      </c>
      <c r="Z17" s="7" t="s">
        <v>0</v>
      </c>
      <c r="AA17" s="7">
        <v>0</v>
      </c>
      <c r="AB17" s="6">
        <f>AB11+AB12</f>
        <v>12.89</v>
      </c>
      <c r="AC17" s="6">
        <f>AC11+AC12</f>
        <v>36916.199999999997</v>
      </c>
    </row>
    <row r="18" spans="1:29" s="4" customFormat="1" ht="15" x14ac:dyDescent="0.25">
      <c r="A18" s="5"/>
      <c r="B18" s="5"/>
      <c r="C18" s="5"/>
      <c r="D18" s="5"/>
      <c r="E18" s="5"/>
      <c r="F18" s="5"/>
    </row>
    <row r="19" spans="1:29" s="4" customFormat="1" ht="15" x14ac:dyDescent="0.25">
      <c r="A19" s="5"/>
      <c r="B19" s="5"/>
      <c r="C19" s="5"/>
      <c r="D19" s="5"/>
      <c r="E19" s="5"/>
      <c r="F19" s="5"/>
    </row>
    <row r="20" spans="1:29" s="3" customFormat="1" x14ac:dyDescent="0.25"/>
    <row r="21" spans="1:29" s="3" customFormat="1" x14ac:dyDescent="0.25"/>
    <row r="22" spans="1:29" s="3" customFormat="1" x14ac:dyDescent="0.25"/>
    <row r="23" spans="1:29" s="3" customFormat="1" x14ac:dyDescent="0.25"/>
    <row r="24" spans="1:29" s="3" customFormat="1" x14ac:dyDescent="0.25"/>
    <row r="25" spans="1:29" s="3" customFormat="1" x14ac:dyDescent="0.25"/>
    <row r="26" spans="1:29" s="3" customFormat="1" x14ac:dyDescent="0.25"/>
    <row r="27" spans="1:29" s="3" customFormat="1" x14ac:dyDescent="0.25"/>
    <row r="28" spans="1:29" s="3" customFormat="1" x14ac:dyDescent="0.25"/>
    <row r="29" spans="1:29" s="3" customFormat="1" x14ac:dyDescent="0.25"/>
    <row r="30" spans="1:29" s="3" customFormat="1" x14ac:dyDescent="0.25"/>
    <row r="31" spans="1:29" s="3" customFormat="1" x14ac:dyDescent="0.25"/>
    <row r="32" spans="1:29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  <row r="562" s="3" customFormat="1" x14ac:dyDescent="0.25"/>
    <row r="563" s="3" customFormat="1" x14ac:dyDescent="0.25"/>
    <row r="564" s="3" customFormat="1" x14ac:dyDescent="0.25"/>
    <row r="565" s="3" customFormat="1" x14ac:dyDescent="0.25"/>
    <row r="566" s="3" customFormat="1" x14ac:dyDescent="0.25"/>
    <row r="567" s="3" customFormat="1" x14ac:dyDescent="0.25"/>
    <row r="568" s="3" customFormat="1" x14ac:dyDescent="0.25"/>
    <row r="569" s="3" customFormat="1" x14ac:dyDescent="0.25"/>
    <row r="570" s="3" customFormat="1" x14ac:dyDescent="0.25"/>
    <row r="571" s="3" customFormat="1" x14ac:dyDescent="0.25"/>
    <row r="572" s="3" customFormat="1" x14ac:dyDescent="0.25"/>
    <row r="573" s="3" customFormat="1" x14ac:dyDescent="0.25"/>
    <row r="574" s="3" customFormat="1" x14ac:dyDescent="0.25"/>
    <row r="575" s="3" customFormat="1" x14ac:dyDescent="0.25"/>
    <row r="576" s="3" customFormat="1" x14ac:dyDescent="0.25"/>
    <row r="577" s="3" customFormat="1" x14ac:dyDescent="0.25"/>
    <row r="578" s="3" customFormat="1" x14ac:dyDescent="0.25"/>
    <row r="579" s="3" customFormat="1" x14ac:dyDescent="0.25"/>
    <row r="580" s="3" customFormat="1" x14ac:dyDescent="0.25"/>
    <row r="581" s="3" customFormat="1" x14ac:dyDescent="0.25"/>
    <row r="582" s="3" customFormat="1" x14ac:dyDescent="0.25"/>
    <row r="583" s="3" customFormat="1" x14ac:dyDescent="0.25"/>
    <row r="584" s="3" customFormat="1" x14ac:dyDescent="0.25"/>
    <row r="585" s="3" customFormat="1" x14ac:dyDescent="0.25"/>
    <row r="586" s="3" customFormat="1" x14ac:dyDescent="0.25"/>
    <row r="587" s="3" customFormat="1" x14ac:dyDescent="0.25"/>
    <row r="588" s="3" customFormat="1" x14ac:dyDescent="0.25"/>
    <row r="589" s="3" customFormat="1" x14ac:dyDescent="0.25"/>
    <row r="590" s="3" customFormat="1" x14ac:dyDescent="0.25"/>
    <row r="591" s="3" customFormat="1" x14ac:dyDescent="0.25"/>
    <row r="592" s="3" customFormat="1" x14ac:dyDescent="0.25"/>
    <row r="593" s="3" customFormat="1" x14ac:dyDescent="0.25"/>
    <row r="594" s="3" customFormat="1" x14ac:dyDescent="0.25"/>
    <row r="595" s="3" customFormat="1" x14ac:dyDescent="0.25"/>
    <row r="596" s="3" customFormat="1" x14ac:dyDescent="0.25"/>
    <row r="597" s="3" customFormat="1" x14ac:dyDescent="0.25"/>
    <row r="598" s="3" customFormat="1" x14ac:dyDescent="0.25"/>
    <row r="599" s="3" customFormat="1" x14ac:dyDescent="0.25"/>
    <row r="600" s="3" customFormat="1" x14ac:dyDescent="0.25"/>
    <row r="601" s="3" customFormat="1" x14ac:dyDescent="0.25"/>
    <row r="602" s="3" customFormat="1" x14ac:dyDescent="0.25"/>
    <row r="603" s="3" customFormat="1" x14ac:dyDescent="0.25"/>
    <row r="604" s="3" customFormat="1" x14ac:dyDescent="0.25"/>
    <row r="605" s="3" customFormat="1" x14ac:dyDescent="0.25"/>
    <row r="606" s="3" customFormat="1" x14ac:dyDescent="0.25"/>
    <row r="607" s="3" customFormat="1" x14ac:dyDescent="0.25"/>
    <row r="608" s="3" customFormat="1" x14ac:dyDescent="0.25"/>
    <row r="609" s="3" customFormat="1" x14ac:dyDescent="0.25"/>
    <row r="610" s="3" customFormat="1" x14ac:dyDescent="0.25"/>
    <row r="611" s="3" customFormat="1" x14ac:dyDescent="0.25"/>
    <row r="612" s="3" customFormat="1" x14ac:dyDescent="0.25"/>
    <row r="613" s="3" customFormat="1" x14ac:dyDescent="0.25"/>
    <row r="614" s="3" customFormat="1" x14ac:dyDescent="0.25"/>
    <row r="615" s="3" customFormat="1" x14ac:dyDescent="0.25"/>
    <row r="616" s="3" customFormat="1" x14ac:dyDescent="0.25"/>
    <row r="617" s="3" customFormat="1" x14ac:dyDescent="0.25"/>
    <row r="618" s="3" customFormat="1" x14ac:dyDescent="0.25"/>
    <row r="619" s="3" customFormat="1" x14ac:dyDescent="0.25"/>
    <row r="620" s="3" customFormat="1" x14ac:dyDescent="0.25"/>
    <row r="621" s="3" customFormat="1" x14ac:dyDescent="0.25"/>
    <row r="622" s="3" customFormat="1" x14ac:dyDescent="0.25"/>
    <row r="623" s="3" customFormat="1" x14ac:dyDescent="0.25"/>
    <row r="624" s="3" customFormat="1" x14ac:dyDescent="0.25"/>
    <row r="625" s="3" customFormat="1" x14ac:dyDescent="0.25"/>
    <row r="626" s="3" customFormat="1" x14ac:dyDescent="0.25"/>
    <row r="627" s="3" customFormat="1" x14ac:dyDescent="0.25"/>
    <row r="628" s="3" customFormat="1" x14ac:dyDescent="0.25"/>
    <row r="629" s="3" customFormat="1" x14ac:dyDescent="0.25"/>
    <row r="630" s="3" customFormat="1" x14ac:dyDescent="0.25"/>
    <row r="631" s="3" customFormat="1" x14ac:dyDescent="0.25"/>
    <row r="632" s="3" customFormat="1" x14ac:dyDescent="0.25"/>
    <row r="633" s="3" customFormat="1" x14ac:dyDescent="0.25"/>
    <row r="634" s="3" customFormat="1" x14ac:dyDescent="0.25"/>
    <row r="635" s="3" customFormat="1" x14ac:dyDescent="0.25"/>
    <row r="636" s="3" customFormat="1" x14ac:dyDescent="0.25"/>
    <row r="637" s="3" customFormat="1" x14ac:dyDescent="0.25"/>
    <row r="638" s="3" customFormat="1" x14ac:dyDescent="0.25"/>
    <row r="639" s="3" customFormat="1" x14ac:dyDescent="0.25"/>
    <row r="640" s="3" customFormat="1" x14ac:dyDescent="0.25"/>
    <row r="641" s="3" customFormat="1" x14ac:dyDescent="0.25"/>
    <row r="642" s="3" customFormat="1" x14ac:dyDescent="0.25"/>
    <row r="643" s="3" customFormat="1" x14ac:dyDescent="0.25"/>
    <row r="644" s="3" customFormat="1" x14ac:dyDescent="0.25"/>
    <row r="645" s="3" customFormat="1" x14ac:dyDescent="0.25"/>
    <row r="646" s="3" customFormat="1" x14ac:dyDescent="0.25"/>
    <row r="647" s="3" customFormat="1" x14ac:dyDescent="0.25"/>
    <row r="648" s="3" customFormat="1" x14ac:dyDescent="0.25"/>
    <row r="649" s="3" customFormat="1" x14ac:dyDescent="0.25"/>
    <row r="650" s="3" customFormat="1" x14ac:dyDescent="0.25"/>
    <row r="651" s="3" customFormat="1" x14ac:dyDescent="0.25"/>
    <row r="652" s="3" customFormat="1" x14ac:dyDescent="0.25"/>
    <row r="653" s="3" customFormat="1" x14ac:dyDescent="0.25"/>
    <row r="654" s="3" customFormat="1" x14ac:dyDescent="0.25"/>
    <row r="655" s="3" customFormat="1" x14ac:dyDescent="0.25"/>
    <row r="656" s="3" customFormat="1" x14ac:dyDescent="0.25"/>
    <row r="657" s="3" customFormat="1" x14ac:dyDescent="0.25"/>
    <row r="658" s="3" customFormat="1" x14ac:dyDescent="0.25"/>
    <row r="659" s="3" customFormat="1" x14ac:dyDescent="0.25"/>
    <row r="660" s="3" customFormat="1" x14ac:dyDescent="0.25"/>
    <row r="661" s="3" customFormat="1" x14ac:dyDescent="0.25"/>
    <row r="662" s="3" customFormat="1" x14ac:dyDescent="0.25"/>
    <row r="663" s="3" customFormat="1" x14ac:dyDescent="0.25"/>
    <row r="664" s="3" customFormat="1" x14ac:dyDescent="0.25"/>
    <row r="665" s="3" customFormat="1" x14ac:dyDescent="0.25"/>
    <row r="666" s="3" customFormat="1" x14ac:dyDescent="0.25"/>
    <row r="667" s="3" customFormat="1" x14ac:dyDescent="0.25"/>
    <row r="668" s="3" customFormat="1" x14ac:dyDescent="0.25"/>
    <row r="669" s="3" customFormat="1" x14ac:dyDescent="0.25"/>
    <row r="670" s="3" customFormat="1" x14ac:dyDescent="0.25"/>
    <row r="671" s="3" customFormat="1" x14ac:dyDescent="0.25"/>
    <row r="672" s="3" customFormat="1" x14ac:dyDescent="0.25"/>
    <row r="673" s="3" customFormat="1" x14ac:dyDescent="0.25"/>
    <row r="674" s="3" customFormat="1" x14ac:dyDescent="0.25"/>
    <row r="675" s="3" customFormat="1" x14ac:dyDescent="0.25"/>
    <row r="676" s="3" customFormat="1" x14ac:dyDescent="0.25"/>
    <row r="677" s="3" customFormat="1" x14ac:dyDescent="0.25"/>
    <row r="678" s="3" customFormat="1" x14ac:dyDescent="0.25"/>
    <row r="679" s="3" customFormat="1" x14ac:dyDescent="0.25"/>
    <row r="680" s="3" customFormat="1" x14ac:dyDescent="0.25"/>
    <row r="681" s="3" customFormat="1" x14ac:dyDescent="0.25"/>
    <row r="682" s="3" customFormat="1" x14ac:dyDescent="0.25"/>
    <row r="683" s="3" customFormat="1" x14ac:dyDescent="0.25"/>
    <row r="684" s="3" customFormat="1" x14ac:dyDescent="0.25"/>
    <row r="685" s="3" customFormat="1" x14ac:dyDescent="0.25"/>
    <row r="686" s="3" customFormat="1" x14ac:dyDescent="0.25"/>
    <row r="687" s="3" customFormat="1" x14ac:dyDescent="0.25"/>
    <row r="688" s="3" customFormat="1" x14ac:dyDescent="0.25"/>
    <row r="689" s="3" customFormat="1" x14ac:dyDescent="0.25"/>
    <row r="690" s="3" customFormat="1" x14ac:dyDescent="0.25"/>
    <row r="691" s="3" customFormat="1" x14ac:dyDescent="0.25"/>
    <row r="692" s="3" customFormat="1" x14ac:dyDescent="0.25"/>
    <row r="693" s="3" customFormat="1" x14ac:dyDescent="0.25"/>
    <row r="694" s="3" customFormat="1" x14ac:dyDescent="0.25"/>
    <row r="695" s="3" customFormat="1" x14ac:dyDescent="0.25"/>
    <row r="696" s="3" customFormat="1" x14ac:dyDescent="0.25"/>
    <row r="697" s="3" customFormat="1" x14ac:dyDescent="0.25"/>
    <row r="698" s="3" customFormat="1" x14ac:dyDescent="0.25"/>
    <row r="699" s="3" customFormat="1" x14ac:dyDescent="0.25"/>
    <row r="700" s="3" customFormat="1" x14ac:dyDescent="0.25"/>
    <row r="701" s="3" customFormat="1" x14ac:dyDescent="0.25"/>
    <row r="702" s="3" customFormat="1" x14ac:dyDescent="0.25"/>
    <row r="703" s="3" customFormat="1" x14ac:dyDescent="0.25"/>
    <row r="704" s="3" customFormat="1" x14ac:dyDescent="0.25"/>
    <row r="705" s="3" customFormat="1" x14ac:dyDescent="0.25"/>
    <row r="706" s="3" customFormat="1" x14ac:dyDescent="0.25"/>
    <row r="707" s="3" customFormat="1" x14ac:dyDescent="0.25"/>
    <row r="708" s="3" customFormat="1" x14ac:dyDescent="0.25"/>
    <row r="709" s="3" customFormat="1" x14ac:dyDescent="0.25"/>
    <row r="710" s="3" customFormat="1" x14ac:dyDescent="0.25"/>
    <row r="711" s="3" customFormat="1" x14ac:dyDescent="0.25"/>
    <row r="712" s="3" customFormat="1" x14ac:dyDescent="0.25"/>
    <row r="713" s="3" customFormat="1" x14ac:dyDescent="0.25"/>
    <row r="714" s="3" customFormat="1" x14ac:dyDescent="0.25"/>
    <row r="715" s="3" customFormat="1" x14ac:dyDescent="0.25"/>
    <row r="716" s="3" customFormat="1" x14ac:dyDescent="0.25"/>
    <row r="717" s="3" customFormat="1" x14ac:dyDescent="0.25"/>
    <row r="718" s="3" customFormat="1" x14ac:dyDescent="0.25"/>
    <row r="719" s="3" customFormat="1" x14ac:dyDescent="0.25"/>
    <row r="720" s="3" customFormat="1" x14ac:dyDescent="0.25"/>
    <row r="721" s="3" customFormat="1" x14ac:dyDescent="0.25"/>
    <row r="722" s="3" customFormat="1" x14ac:dyDescent="0.25"/>
    <row r="723" s="3" customFormat="1" x14ac:dyDescent="0.25"/>
    <row r="724" s="3" customFormat="1" x14ac:dyDescent="0.25"/>
    <row r="725" s="3" customFormat="1" x14ac:dyDescent="0.25"/>
    <row r="726" s="3" customFormat="1" x14ac:dyDescent="0.25"/>
    <row r="727" s="3" customFormat="1" x14ac:dyDescent="0.25"/>
    <row r="728" s="3" customFormat="1" x14ac:dyDescent="0.25"/>
    <row r="729" s="3" customFormat="1" x14ac:dyDescent="0.25"/>
    <row r="730" s="3" customFormat="1" x14ac:dyDescent="0.25"/>
    <row r="731" s="3" customFormat="1" x14ac:dyDescent="0.25"/>
    <row r="732" s="3" customFormat="1" x14ac:dyDescent="0.25"/>
    <row r="733" s="3" customFormat="1" x14ac:dyDescent="0.25"/>
    <row r="734" s="3" customFormat="1" x14ac:dyDescent="0.25"/>
    <row r="735" s="3" customFormat="1" x14ac:dyDescent="0.25"/>
    <row r="736" s="3" customFormat="1" x14ac:dyDescent="0.25"/>
    <row r="737" s="3" customFormat="1" x14ac:dyDescent="0.25"/>
    <row r="738" s="3" customFormat="1" x14ac:dyDescent="0.25"/>
    <row r="739" s="3" customFormat="1" x14ac:dyDescent="0.25"/>
    <row r="740" s="3" customFormat="1" x14ac:dyDescent="0.25"/>
    <row r="741" s="3" customFormat="1" x14ac:dyDescent="0.25"/>
    <row r="742" s="3" customFormat="1" x14ac:dyDescent="0.25"/>
    <row r="743" s="3" customFormat="1" x14ac:dyDescent="0.25"/>
    <row r="744" s="3" customFormat="1" x14ac:dyDescent="0.25"/>
    <row r="745" s="3" customFormat="1" x14ac:dyDescent="0.25"/>
    <row r="746" s="3" customFormat="1" x14ac:dyDescent="0.25"/>
    <row r="747" s="3" customFormat="1" x14ac:dyDescent="0.25"/>
    <row r="748" s="3" customFormat="1" x14ac:dyDescent="0.25"/>
    <row r="749" s="3" customFormat="1" x14ac:dyDescent="0.25"/>
    <row r="750" s="3" customFormat="1" x14ac:dyDescent="0.25"/>
    <row r="751" s="3" customFormat="1" x14ac:dyDescent="0.25"/>
    <row r="752" s="3" customFormat="1" x14ac:dyDescent="0.25"/>
    <row r="753" s="3" customFormat="1" x14ac:dyDescent="0.25"/>
    <row r="754" s="3" customFormat="1" x14ac:dyDescent="0.25"/>
    <row r="755" s="3" customFormat="1" x14ac:dyDescent="0.25"/>
    <row r="756" s="3" customFormat="1" x14ac:dyDescent="0.25"/>
    <row r="757" s="3" customFormat="1" x14ac:dyDescent="0.25"/>
    <row r="758" s="3" customFormat="1" x14ac:dyDescent="0.25"/>
    <row r="759" s="3" customFormat="1" x14ac:dyDescent="0.25"/>
    <row r="760" s="3" customFormat="1" x14ac:dyDescent="0.25"/>
    <row r="761" s="3" customFormat="1" x14ac:dyDescent="0.25"/>
    <row r="762" s="3" customFormat="1" x14ac:dyDescent="0.25"/>
    <row r="763" s="3" customFormat="1" x14ac:dyDescent="0.25"/>
    <row r="764" s="3" customFormat="1" x14ac:dyDescent="0.25"/>
    <row r="765" s="3" customFormat="1" x14ac:dyDescent="0.25"/>
    <row r="766" s="3" customFormat="1" x14ac:dyDescent="0.25"/>
    <row r="767" s="3" customFormat="1" x14ac:dyDescent="0.25"/>
    <row r="768" s="3" customFormat="1" x14ac:dyDescent="0.25"/>
    <row r="769" s="3" customFormat="1" x14ac:dyDescent="0.25"/>
    <row r="770" s="3" customFormat="1" x14ac:dyDescent="0.25"/>
    <row r="771" s="3" customFormat="1" x14ac:dyDescent="0.25"/>
    <row r="772" s="3" customFormat="1" x14ac:dyDescent="0.25"/>
    <row r="773" s="3" customFormat="1" x14ac:dyDescent="0.25"/>
    <row r="774" s="3" customFormat="1" x14ac:dyDescent="0.25"/>
    <row r="775" s="3" customFormat="1" x14ac:dyDescent="0.25"/>
    <row r="776" s="3" customFormat="1" x14ac:dyDescent="0.25"/>
    <row r="777" s="3" customFormat="1" x14ac:dyDescent="0.25"/>
    <row r="778" s="3" customFormat="1" x14ac:dyDescent="0.25"/>
    <row r="779" s="3" customFormat="1" x14ac:dyDescent="0.25"/>
    <row r="780" s="3" customFormat="1" x14ac:dyDescent="0.25"/>
    <row r="781" s="3" customFormat="1" x14ac:dyDescent="0.25"/>
    <row r="782" s="3" customFormat="1" x14ac:dyDescent="0.25"/>
    <row r="783" s="3" customFormat="1" x14ac:dyDescent="0.25"/>
    <row r="784" s="3" customFormat="1" x14ac:dyDescent="0.25"/>
    <row r="785" s="3" customFormat="1" x14ac:dyDescent="0.25"/>
    <row r="786" s="3" customFormat="1" x14ac:dyDescent="0.25"/>
    <row r="787" s="3" customFormat="1" x14ac:dyDescent="0.25"/>
    <row r="788" s="3" customFormat="1" x14ac:dyDescent="0.25"/>
    <row r="789" s="3" customFormat="1" x14ac:dyDescent="0.25"/>
    <row r="790" s="3" customFormat="1" x14ac:dyDescent="0.25"/>
    <row r="791" s="3" customFormat="1" x14ac:dyDescent="0.25"/>
    <row r="792" s="3" customFormat="1" x14ac:dyDescent="0.25"/>
    <row r="793" s="3" customFormat="1" x14ac:dyDescent="0.25"/>
    <row r="794" s="3" customFormat="1" x14ac:dyDescent="0.25"/>
    <row r="795" s="3" customFormat="1" x14ac:dyDescent="0.25"/>
    <row r="796" s="3" customFormat="1" x14ac:dyDescent="0.25"/>
    <row r="797" s="3" customFormat="1" x14ac:dyDescent="0.25"/>
    <row r="798" s="3" customFormat="1" x14ac:dyDescent="0.25"/>
    <row r="799" s="3" customFormat="1" x14ac:dyDescent="0.25"/>
    <row r="800" s="3" customFormat="1" x14ac:dyDescent="0.25"/>
    <row r="801" s="3" customFormat="1" x14ac:dyDescent="0.25"/>
    <row r="802" s="3" customFormat="1" x14ac:dyDescent="0.25"/>
    <row r="803" s="3" customFormat="1" x14ac:dyDescent="0.25"/>
    <row r="804" s="3" customFormat="1" x14ac:dyDescent="0.25"/>
    <row r="805" s="3" customFormat="1" x14ac:dyDescent="0.25"/>
    <row r="806" s="3" customFormat="1" x14ac:dyDescent="0.25"/>
    <row r="807" s="3" customFormat="1" x14ac:dyDescent="0.25"/>
    <row r="808" s="3" customFormat="1" x14ac:dyDescent="0.25"/>
    <row r="809" s="3" customFormat="1" x14ac:dyDescent="0.25"/>
    <row r="810" s="3" customFormat="1" x14ac:dyDescent="0.25"/>
    <row r="811" s="3" customFormat="1" x14ac:dyDescent="0.25"/>
    <row r="812" s="3" customFormat="1" x14ac:dyDescent="0.25"/>
    <row r="813" s="3" customFormat="1" x14ac:dyDescent="0.25"/>
    <row r="814" s="3" customFormat="1" x14ac:dyDescent="0.25"/>
    <row r="815" s="3" customFormat="1" x14ac:dyDescent="0.25"/>
    <row r="816" s="3" customFormat="1" x14ac:dyDescent="0.25"/>
    <row r="817" s="3" customFormat="1" x14ac:dyDescent="0.25"/>
    <row r="818" s="3" customFormat="1" x14ac:dyDescent="0.25"/>
    <row r="819" s="3" customFormat="1" x14ac:dyDescent="0.25"/>
    <row r="820" s="3" customFormat="1" x14ac:dyDescent="0.25"/>
    <row r="821" s="3" customFormat="1" x14ac:dyDescent="0.25"/>
    <row r="822" s="3" customFormat="1" x14ac:dyDescent="0.25"/>
    <row r="823" s="3" customFormat="1" x14ac:dyDescent="0.25"/>
    <row r="824" s="3" customFormat="1" x14ac:dyDescent="0.25"/>
    <row r="825" s="3" customFormat="1" x14ac:dyDescent="0.25"/>
    <row r="826" s="3" customFormat="1" x14ac:dyDescent="0.25"/>
    <row r="827" s="3" customFormat="1" x14ac:dyDescent="0.25"/>
    <row r="828" s="3" customFormat="1" x14ac:dyDescent="0.25"/>
    <row r="829" s="3" customFormat="1" x14ac:dyDescent="0.25"/>
    <row r="830" s="3" customFormat="1" x14ac:dyDescent="0.25"/>
    <row r="831" s="3" customFormat="1" x14ac:dyDescent="0.25"/>
    <row r="832" s="3" customFormat="1" x14ac:dyDescent="0.25"/>
    <row r="833" s="3" customFormat="1" x14ac:dyDescent="0.25"/>
    <row r="834" s="3" customFormat="1" x14ac:dyDescent="0.25"/>
    <row r="835" s="3" customFormat="1" x14ac:dyDescent="0.25"/>
    <row r="836" s="3" customFormat="1" x14ac:dyDescent="0.25"/>
    <row r="837" s="3" customFormat="1" x14ac:dyDescent="0.25"/>
    <row r="838" s="3" customFormat="1" x14ac:dyDescent="0.25"/>
    <row r="839" s="3" customFormat="1" x14ac:dyDescent="0.25"/>
    <row r="840" s="3" customFormat="1" x14ac:dyDescent="0.25"/>
    <row r="841" s="3" customFormat="1" x14ac:dyDescent="0.25"/>
    <row r="842" s="3" customFormat="1" x14ac:dyDescent="0.25"/>
    <row r="843" s="3" customFormat="1" x14ac:dyDescent="0.25"/>
    <row r="844" s="3" customFormat="1" x14ac:dyDescent="0.25"/>
    <row r="845" s="3" customFormat="1" x14ac:dyDescent="0.25"/>
    <row r="846" s="3" customFormat="1" x14ac:dyDescent="0.25"/>
    <row r="847" s="3" customFormat="1" x14ac:dyDescent="0.25"/>
    <row r="848" s="3" customFormat="1" x14ac:dyDescent="0.25"/>
    <row r="849" s="3" customFormat="1" x14ac:dyDescent="0.25"/>
    <row r="850" s="3" customFormat="1" x14ac:dyDescent="0.25"/>
    <row r="851" s="3" customFormat="1" x14ac:dyDescent="0.25"/>
    <row r="852" s="3" customFormat="1" x14ac:dyDescent="0.25"/>
    <row r="853" s="3" customFormat="1" x14ac:dyDescent="0.25"/>
    <row r="854" s="3" customFormat="1" x14ac:dyDescent="0.25"/>
    <row r="855" s="3" customFormat="1" x14ac:dyDescent="0.25"/>
    <row r="856" s="3" customFormat="1" x14ac:dyDescent="0.25"/>
    <row r="857" s="3" customFormat="1" x14ac:dyDescent="0.25"/>
    <row r="858" s="3" customFormat="1" x14ac:dyDescent="0.25"/>
    <row r="859" s="3" customFormat="1" x14ac:dyDescent="0.25"/>
    <row r="860" s="3" customFormat="1" x14ac:dyDescent="0.25"/>
    <row r="861" s="3" customFormat="1" x14ac:dyDescent="0.25"/>
    <row r="862" s="3" customFormat="1" x14ac:dyDescent="0.25"/>
    <row r="863" s="3" customFormat="1" x14ac:dyDescent="0.25"/>
    <row r="864" s="3" customFormat="1" x14ac:dyDescent="0.25"/>
    <row r="865" s="3" customFormat="1" x14ac:dyDescent="0.25"/>
    <row r="866" s="3" customFormat="1" x14ac:dyDescent="0.25"/>
    <row r="867" s="3" customFormat="1" x14ac:dyDescent="0.25"/>
    <row r="868" s="3" customFormat="1" x14ac:dyDescent="0.25"/>
    <row r="869" s="3" customFormat="1" x14ac:dyDescent="0.25"/>
    <row r="870" s="3" customFormat="1" x14ac:dyDescent="0.25"/>
    <row r="871" s="3" customFormat="1" x14ac:dyDescent="0.25"/>
    <row r="872" s="3" customFormat="1" x14ac:dyDescent="0.25"/>
    <row r="873" s="3" customFormat="1" x14ac:dyDescent="0.25"/>
    <row r="874" s="3" customFormat="1" x14ac:dyDescent="0.25"/>
    <row r="875" s="3" customFormat="1" x14ac:dyDescent="0.25"/>
    <row r="876" s="3" customFormat="1" x14ac:dyDescent="0.25"/>
    <row r="877" s="3" customFormat="1" x14ac:dyDescent="0.25"/>
    <row r="878" s="3" customFormat="1" x14ac:dyDescent="0.25"/>
    <row r="879" s="3" customFormat="1" x14ac:dyDescent="0.25"/>
    <row r="880" s="3" customFormat="1" x14ac:dyDescent="0.25"/>
    <row r="881" s="3" customFormat="1" x14ac:dyDescent="0.25"/>
    <row r="882" s="3" customFormat="1" x14ac:dyDescent="0.25"/>
    <row r="883" s="3" customFormat="1" x14ac:dyDescent="0.25"/>
    <row r="884" s="3" customFormat="1" x14ac:dyDescent="0.25"/>
    <row r="885" s="3" customFormat="1" x14ac:dyDescent="0.25"/>
    <row r="886" s="3" customFormat="1" x14ac:dyDescent="0.25"/>
    <row r="887" s="3" customFormat="1" x14ac:dyDescent="0.25"/>
    <row r="888" s="3" customFormat="1" x14ac:dyDescent="0.25"/>
    <row r="889" s="3" customFormat="1" x14ac:dyDescent="0.25"/>
    <row r="890" s="3" customFormat="1" x14ac:dyDescent="0.25"/>
    <row r="891" s="3" customFormat="1" x14ac:dyDescent="0.25"/>
    <row r="892" s="3" customFormat="1" x14ac:dyDescent="0.25"/>
    <row r="893" s="3" customFormat="1" x14ac:dyDescent="0.25"/>
    <row r="894" s="3" customFormat="1" x14ac:dyDescent="0.25"/>
    <row r="895" s="3" customFormat="1" x14ac:dyDescent="0.25"/>
    <row r="896" s="3" customFormat="1" x14ac:dyDescent="0.25"/>
    <row r="897" s="3" customFormat="1" x14ac:dyDescent="0.25"/>
    <row r="898" s="3" customFormat="1" x14ac:dyDescent="0.25"/>
    <row r="899" s="3" customFormat="1" x14ac:dyDescent="0.25"/>
    <row r="900" s="3" customFormat="1" x14ac:dyDescent="0.25"/>
    <row r="901" s="3" customFormat="1" x14ac:dyDescent="0.25"/>
    <row r="902" s="3" customFormat="1" x14ac:dyDescent="0.25"/>
    <row r="903" s="3" customFormat="1" x14ac:dyDescent="0.25"/>
    <row r="904" s="3" customFormat="1" x14ac:dyDescent="0.25"/>
    <row r="905" s="3" customFormat="1" x14ac:dyDescent="0.25"/>
    <row r="906" s="3" customFormat="1" x14ac:dyDescent="0.25"/>
    <row r="907" s="3" customFormat="1" x14ac:dyDescent="0.25"/>
    <row r="908" s="3" customFormat="1" x14ac:dyDescent="0.25"/>
    <row r="909" s="3" customFormat="1" x14ac:dyDescent="0.25"/>
    <row r="910" s="3" customFormat="1" x14ac:dyDescent="0.25"/>
    <row r="911" s="3" customFormat="1" x14ac:dyDescent="0.25"/>
    <row r="912" s="3" customFormat="1" x14ac:dyDescent="0.25"/>
    <row r="913" s="3" customFormat="1" x14ac:dyDescent="0.25"/>
    <row r="914" s="3" customFormat="1" x14ac:dyDescent="0.25"/>
    <row r="915" s="3" customFormat="1" x14ac:dyDescent="0.25"/>
    <row r="916" s="3" customFormat="1" x14ac:dyDescent="0.25"/>
    <row r="917" s="3" customFormat="1" x14ac:dyDescent="0.25"/>
    <row r="918" s="3" customFormat="1" x14ac:dyDescent="0.25"/>
    <row r="919" s="3" customFormat="1" x14ac:dyDescent="0.25"/>
    <row r="920" s="3" customFormat="1" x14ac:dyDescent="0.25"/>
    <row r="921" s="3" customFormat="1" x14ac:dyDescent="0.25"/>
    <row r="922" s="3" customFormat="1" x14ac:dyDescent="0.25"/>
    <row r="923" s="3" customFormat="1" x14ac:dyDescent="0.25"/>
    <row r="924" s="3" customFormat="1" x14ac:dyDescent="0.25"/>
    <row r="925" s="3" customFormat="1" x14ac:dyDescent="0.25"/>
    <row r="926" s="3" customFormat="1" x14ac:dyDescent="0.25"/>
    <row r="927" s="3" customFormat="1" x14ac:dyDescent="0.25"/>
    <row r="928" s="3" customFormat="1" x14ac:dyDescent="0.25"/>
    <row r="929" s="3" customFormat="1" x14ac:dyDescent="0.25"/>
    <row r="930" s="3" customFormat="1" x14ac:dyDescent="0.25"/>
    <row r="931" s="3" customFormat="1" x14ac:dyDescent="0.25"/>
    <row r="932" s="3" customFormat="1" x14ac:dyDescent="0.25"/>
    <row r="933" s="3" customFormat="1" x14ac:dyDescent="0.25"/>
    <row r="934" s="3" customFormat="1" x14ac:dyDescent="0.25"/>
    <row r="935" s="3" customFormat="1" x14ac:dyDescent="0.25"/>
    <row r="936" s="3" customFormat="1" x14ac:dyDescent="0.25"/>
    <row r="937" s="3" customFormat="1" x14ac:dyDescent="0.25"/>
    <row r="938" s="3" customFormat="1" x14ac:dyDescent="0.25"/>
    <row r="939" s="3" customFormat="1" x14ac:dyDescent="0.25"/>
    <row r="940" s="3" customFormat="1" x14ac:dyDescent="0.25"/>
    <row r="941" s="3" customFormat="1" x14ac:dyDescent="0.25"/>
    <row r="942" s="3" customFormat="1" x14ac:dyDescent="0.25"/>
    <row r="943" s="3" customFormat="1" x14ac:dyDescent="0.25"/>
    <row r="944" s="3" customFormat="1" x14ac:dyDescent="0.25"/>
    <row r="945" s="3" customFormat="1" x14ac:dyDescent="0.25"/>
    <row r="946" s="3" customFormat="1" x14ac:dyDescent="0.25"/>
    <row r="947" s="3" customFormat="1" x14ac:dyDescent="0.25"/>
    <row r="948" s="3" customFormat="1" x14ac:dyDescent="0.25"/>
    <row r="949" s="3" customFormat="1" x14ac:dyDescent="0.25"/>
    <row r="950" s="3" customFormat="1" x14ac:dyDescent="0.25"/>
    <row r="951" s="3" customFormat="1" x14ac:dyDescent="0.25"/>
    <row r="952" s="3" customFormat="1" x14ac:dyDescent="0.25"/>
    <row r="953" s="3" customFormat="1" x14ac:dyDescent="0.25"/>
    <row r="954" s="3" customFormat="1" x14ac:dyDescent="0.25"/>
    <row r="955" s="3" customFormat="1" x14ac:dyDescent="0.25"/>
    <row r="956" s="3" customFormat="1" x14ac:dyDescent="0.25"/>
    <row r="957" s="3" customFormat="1" x14ac:dyDescent="0.25"/>
    <row r="958" s="3" customFormat="1" x14ac:dyDescent="0.25"/>
    <row r="959" s="3" customFormat="1" x14ac:dyDescent="0.25"/>
    <row r="960" s="3" customFormat="1" x14ac:dyDescent="0.25"/>
    <row r="961" s="3" customFormat="1" x14ac:dyDescent="0.25"/>
    <row r="962" s="3" customFormat="1" x14ac:dyDescent="0.25"/>
    <row r="963" s="3" customFormat="1" x14ac:dyDescent="0.25"/>
    <row r="964" s="3" customFormat="1" x14ac:dyDescent="0.25"/>
    <row r="965" s="3" customFormat="1" x14ac:dyDescent="0.25"/>
    <row r="966" s="3" customFormat="1" x14ac:dyDescent="0.25"/>
    <row r="967" s="3" customFormat="1" x14ac:dyDescent="0.25"/>
    <row r="968" s="3" customFormat="1" x14ac:dyDescent="0.25"/>
    <row r="969" s="3" customFormat="1" x14ac:dyDescent="0.25"/>
    <row r="970" s="3" customFormat="1" x14ac:dyDescent="0.25"/>
    <row r="971" s="3" customFormat="1" x14ac:dyDescent="0.25"/>
    <row r="972" s="3" customFormat="1" x14ac:dyDescent="0.25"/>
    <row r="973" s="3" customFormat="1" x14ac:dyDescent="0.25"/>
    <row r="974" s="3" customFormat="1" x14ac:dyDescent="0.25"/>
    <row r="975" s="3" customFormat="1" x14ac:dyDescent="0.25"/>
    <row r="976" s="3" customFormat="1" x14ac:dyDescent="0.25"/>
    <row r="977" s="3" customFormat="1" x14ac:dyDescent="0.25"/>
    <row r="978" s="3" customFormat="1" x14ac:dyDescent="0.25"/>
    <row r="979" s="3" customFormat="1" x14ac:dyDescent="0.25"/>
    <row r="980" s="3" customFormat="1" x14ac:dyDescent="0.25"/>
    <row r="981" s="3" customFormat="1" x14ac:dyDescent="0.25"/>
    <row r="982" s="3" customFormat="1" x14ac:dyDescent="0.25"/>
    <row r="983" s="3" customFormat="1" x14ac:dyDescent="0.25"/>
  </sheetData>
  <mergeCells count="34">
    <mergeCell ref="A16:G16"/>
    <mergeCell ref="A17:G17"/>
    <mergeCell ref="X8:X9"/>
    <mergeCell ref="Y8:Y9"/>
    <mergeCell ref="Z8:Z9"/>
    <mergeCell ref="A13:G13"/>
    <mergeCell ref="A14:G14"/>
    <mergeCell ref="A15:G15"/>
    <mergeCell ref="V7:V9"/>
    <mergeCell ref="M8:M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M7:U7"/>
    <mergeCell ref="N8:P8"/>
    <mergeCell ref="Q8:T8"/>
    <mergeCell ref="U8:U9"/>
    <mergeCell ref="A1:O1"/>
    <mergeCell ref="A3:T3"/>
    <mergeCell ref="A4:T4"/>
    <mergeCell ref="A6:I6"/>
    <mergeCell ref="J6:V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5"/>
  <sheetViews>
    <sheetView workbookViewId="0">
      <selection sqref="A1:XFD1048576"/>
    </sheetView>
  </sheetViews>
  <sheetFormatPr defaultRowHeight="16.5" x14ac:dyDescent="0.3"/>
  <cols>
    <col min="1" max="1" width="6.85546875" style="51" customWidth="1"/>
    <col min="2" max="2" width="18.28515625" style="51" customWidth="1"/>
    <col min="3" max="3" width="5.7109375" style="51" customWidth="1"/>
    <col min="4" max="5" width="9.140625" style="51" customWidth="1"/>
    <col min="6" max="6" width="16.7109375" style="51" customWidth="1"/>
    <col min="7" max="7" width="15.42578125" style="51" customWidth="1"/>
    <col min="8" max="8" width="4.85546875" style="51" customWidth="1"/>
    <col min="9" max="9" width="9.140625" style="51" customWidth="1"/>
    <col min="10" max="12" width="9.140625" style="41"/>
    <col min="13" max="13" width="5.5703125" style="41" customWidth="1"/>
    <col min="14" max="20" width="7.28515625" style="41" customWidth="1"/>
    <col min="21" max="21" width="10.28515625" style="41" bestFit="1" customWidth="1"/>
    <col min="22" max="22" width="9.140625" style="41"/>
    <col min="23" max="23" width="10.5703125" style="41" customWidth="1"/>
    <col min="24" max="26" width="9.140625" style="41"/>
    <col min="27" max="27" width="7" style="41" customWidth="1"/>
    <col min="28" max="28" width="7.85546875" style="41" customWidth="1"/>
    <col min="29" max="29" width="7.140625" style="41" customWidth="1"/>
    <col min="30" max="16384" width="9.140625" style="41"/>
  </cols>
  <sheetData>
    <row r="1" spans="1:29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29" ht="15" x14ac:dyDescent="0.25">
      <c r="A2" s="41" t="s">
        <v>67</v>
      </c>
      <c r="B2" s="41"/>
      <c r="C2" s="41"/>
      <c r="D2" s="41"/>
      <c r="E2" s="41"/>
      <c r="F2" s="41"/>
      <c r="G2" s="41"/>
      <c r="H2" s="41"/>
      <c r="I2" s="41"/>
      <c r="Q2" s="42"/>
      <c r="S2" s="43">
        <v>2022</v>
      </c>
      <c r="T2" s="43" t="s">
        <v>66</v>
      </c>
      <c r="U2" s="43" t="s">
        <v>71</v>
      </c>
      <c r="W2" s="44"/>
      <c r="X2" s="44"/>
      <c r="Y2" s="44"/>
      <c r="Z2" s="44"/>
      <c r="AA2" s="44"/>
    </row>
    <row r="3" spans="1:29" ht="15" x14ac:dyDescent="0.25">
      <c r="A3" s="45" t="s">
        <v>65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W3" s="44"/>
      <c r="X3" s="44"/>
      <c r="Y3" s="44"/>
      <c r="Z3" s="44"/>
      <c r="AA3" s="44"/>
    </row>
    <row r="4" spans="1:29" ht="15" x14ac:dyDescent="0.25">
      <c r="A4" s="46" t="s">
        <v>64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8"/>
      <c r="V4" s="48"/>
      <c r="W4" s="48"/>
      <c r="X4" s="48"/>
      <c r="Y4" s="48"/>
      <c r="Z4" s="48"/>
      <c r="AA4" s="48"/>
    </row>
    <row r="5" spans="1:29" s="51" customFormat="1" ht="3" customHeight="1" thickBot="1" x14ac:dyDescent="0.35">
      <c r="A5" s="49"/>
      <c r="B5" s="49"/>
      <c r="C5" s="49"/>
      <c r="D5" s="49"/>
      <c r="E5" s="49"/>
      <c r="F5" s="49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41"/>
      <c r="T5" s="41"/>
      <c r="U5" s="41"/>
      <c r="V5" s="41"/>
      <c r="W5" s="41"/>
      <c r="X5" s="41"/>
      <c r="Y5" s="41"/>
      <c r="Z5" s="41"/>
      <c r="AA5" s="41"/>
    </row>
    <row r="6" spans="1:29" ht="23.25" customHeight="1" thickBot="1" x14ac:dyDescent="0.3">
      <c r="A6" s="52" t="s">
        <v>63</v>
      </c>
      <c r="B6" s="53"/>
      <c r="C6" s="53"/>
      <c r="D6" s="53"/>
      <c r="E6" s="53"/>
      <c r="F6" s="53"/>
      <c r="G6" s="53"/>
      <c r="H6" s="53"/>
      <c r="I6" s="54"/>
      <c r="J6" s="53" t="s">
        <v>62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4"/>
      <c r="W6" s="55" t="s">
        <v>61</v>
      </c>
      <c r="X6" s="56" t="s">
        <v>60</v>
      </c>
      <c r="Y6" s="57"/>
      <c r="Z6" s="58"/>
      <c r="AA6" s="59" t="s">
        <v>59</v>
      </c>
    </row>
    <row r="7" spans="1:29" ht="147.75" customHeight="1" thickBot="1" x14ac:dyDescent="0.3">
      <c r="A7" s="55" t="s">
        <v>58</v>
      </c>
      <c r="B7" s="55" t="s">
        <v>57</v>
      </c>
      <c r="C7" s="55" t="s">
        <v>56</v>
      </c>
      <c r="D7" s="55" t="s">
        <v>55</v>
      </c>
      <c r="E7" s="55" t="s">
        <v>54</v>
      </c>
      <c r="F7" s="55" t="s">
        <v>53</v>
      </c>
      <c r="G7" s="55" t="s">
        <v>52</v>
      </c>
      <c r="H7" s="55" t="s">
        <v>51</v>
      </c>
      <c r="I7" s="55" t="s">
        <v>50</v>
      </c>
      <c r="J7" s="59" t="s">
        <v>49</v>
      </c>
      <c r="K7" s="55" t="s">
        <v>48</v>
      </c>
      <c r="L7" s="55" t="s">
        <v>47</v>
      </c>
      <c r="M7" s="52" t="s">
        <v>46</v>
      </c>
      <c r="N7" s="53"/>
      <c r="O7" s="53"/>
      <c r="P7" s="53"/>
      <c r="Q7" s="53"/>
      <c r="R7" s="53"/>
      <c r="S7" s="53"/>
      <c r="T7" s="53"/>
      <c r="U7" s="54"/>
      <c r="V7" s="55" t="s">
        <v>45</v>
      </c>
      <c r="W7" s="60"/>
      <c r="X7" s="61"/>
      <c r="Y7" s="62"/>
      <c r="Z7" s="63"/>
      <c r="AA7" s="64"/>
    </row>
    <row r="8" spans="1:29" ht="66" customHeight="1" thickBot="1" x14ac:dyDescent="0.3">
      <c r="A8" s="60"/>
      <c r="B8" s="60"/>
      <c r="C8" s="60"/>
      <c r="D8" s="60"/>
      <c r="E8" s="60"/>
      <c r="F8" s="60"/>
      <c r="G8" s="60"/>
      <c r="H8" s="60"/>
      <c r="I8" s="60"/>
      <c r="J8" s="64"/>
      <c r="K8" s="60"/>
      <c r="L8" s="60"/>
      <c r="M8" s="55" t="s">
        <v>44</v>
      </c>
      <c r="N8" s="65" t="s">
        <v>43</v>
      </c>
      <c r="O8" s="66"/>
      <c r="P8" s="67"/>
      <c r="Q8" s="65" t="s">
        <v>42</v>
      </c>
      <c r="R8" s="66"/>
      <c r="S8" s="66"/>
      <c r="T8" s="67"/>
      <c r="U8" s="55" t="s">
        <v>41</v>
      </c>
      <c r="V8" s="60"/>
      <c r="W8" s="60"/>
      <c r="X8" s="55" t="s">
        <v>40</v>
      </c>
      <c r="Y8" s="55" t="s">
        <v>39</v>
      </c>
      <c r="Z8" s="55" t="s">
        <v>38</v>
      </c>
      <c r="AA8" s="64"/>
    </row>
    <row r="9" spans="1:29" ht="71.25" customHeight="1" thickBot="1" x14ac:dyDescent="0.3">
      <c r="A9" s="60"/>
      <c r="B9" s="60"/>
      <c r="C9" s="60"/>
      <c r="D9" s="60"/>
      <c r="E9" s="60"/>
      <c r="F9" s="60"/>
      <c r="G9" s="60"/>
      <c r="H9" s="60"/>
      <c r="I9" s="60"/>
      <c r="J9" s="64"/>
      <c r="K9" s="60"/>
      <c r="L9" s="60"/>
      <c r="M9" s="60"/>
      <c r="N9" s="68" t="s">
        <v>37</v>
      </c>
      <c r="O9" s="68" t="s">
        <v>36</v>
      </c>
      <c r="P9" s="68" t="s">
        <v>35</v>
      </c>
      <c r="Q9" s="68" t="s">
        <v>34</v>
      </c>
      <c r="R9" s="68" t="s">
        <v>33</v>
      </c>
      <c r="S9" s="68" t="s">
        <v>32</v>
      </c>
      <c r="T9" s="68" t="s">
        <v>31</v>
      </c>
      <c r="U9" s="60"/>
      <c r="V9" s="60"/>
      <c r="W9" s="60"/>
      <c r="X9" s="60"/>
      <c r="Y9" s="60"/>
      <c r="Z9" s="60"/>
      <c r="AA9" s="64"/>
    </row>
    <row r="10" spans="1:29" ht="17.25" customHeight="1" thickBot="1" x14ac:dyDescent="0.3">
      <c r="A10" s="69">
        <v>1</v>
      </c>
      <c r="B10" s="69">
        <v>2</v>
      </c>
      <c r="C10" s="69">
        <v>3</v>
      </c>
      <c r="D10" s="69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>
        <v>11</v>
      </c>
      <c r="L10" s="69">
        <v>12</v>
      </c>
      <c r="M10" s="69">
        <v>13</v>
      </c>
      <c r="N10" s="69">
        <v>14</v>
      </c>
      <c r="O10" s="69">
        <v>15</v>
      </c>
      <c r="P10" s="69">
        <v>16</v>
      </c>
      <c r="Q10" s="69">
        <v>17</v>
      </c>
      <c r="R10" s="69">
        <v>18</v>
      </c>
      <c r="S10" s="69">
        <v>19</v>
      </c>
      <c r="T10" s="69">
        <v>20</v>
      </c>
      <c r="U10" s="69">
        <v>21</v>
      </c>
      <c r="V10" s="69">
        <v>22</v>
      </c>
      <c r="W10" s="69">
        <v>23</v>
      </c>
      <c r="X10" s="69">
        <v>24</v>
      </c>
      <c r="Y10" s="69">
        <v>25</v>
      </c>
      <c r="Z10" s="69">
        <v>26</v>
      </c>
      <c r="AA10" s="69">
        <v>27</v>
      </c>
    </row>
    <row r="11" spans="1:29" s="72" customFormat="1" ht="64.5" customHeight="1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1">
        <f>I11*M11</f>
        <v>0</v>
      </c>
      <c r="AC11" s="71">
        <f>I11*V11</f>
        <v>0</v>
      </c>
    </row>
    <row r="12" spans="1:29" s="4" customFormat="1" ht="15" x14ac:dyDescent="0.25">
      <c r="A12" s="38" t="s">
        <v>10</v>
      </c>
      <c r="B12" s="38"/>
      <c r="C12" s="38"/>
      <c r="D12" s="38"/>
      <c r="E12" s="38"/>
      <c r="F12" s="38"/>
      <c r="G12" s="38"/>
      <c r="H12" s="7" t="s">
        <v>9</v>
      </c>
      <c r="I12" s="7">
        <f>SUM(I11:I11)</f>
        <v>0</v>
      </c>
      <c r="J12" s="7" t="s">
        <v>0</v>
      </c>
      <c r="K12" s="7" t="s">
        <v>0</v>
      </c>
      <c r="L12" s="7" t="s">
        <v>0</v>
      </c>
      <c r="M12" s="7">
        <f t="shared" ref="M12:V12" si="0">SUM(M11:M11)</f>
        <v>0</v>
      </c>
      <c r="N12" s="7">
        <f t="shared" si="0"/>
        <v>0</v>
      </c>
      <c r="O12" s="7">
        <f t="shared" si="0"/>
        <v>0</v>
      </c>
      <c r="P12" s="7">
        <f t="shared" si="0"/>
        <v>0</v>
      </c>
      <c r="Q12" s="7">
        <f t="shared" si="0"/>
        <v>0</v>
      </c>
      <c r="R12" s="7">
        <f t="shared" si="0"/>
        <v>0</v>
      </c>
      <c r="S12" s="7">
        <f t="shared" si="0"/>
        <v>0</v>
      </c>
      <c r="T12" s="7">
        <f t="shared" si="0"/>
        <v>0</v>
      </c>
      <c r="U12" s="7">
        <f t="shared" si="0"/>
        <v>0</v>
      </c>
      <c r="V12" s="7">
        <f t="shared" si="0"/>
        <v>0</v>
      </c>
      <c r="W12" s="7"/>
      <c r="X12" s="7" t="s">
        <v>0</v>
      </c>
      <c r="Y12" s="7" t="s">
        <v>0</v>
      </c>
      <c r="Z12" s="7" t="s">
        <v>0</v>
      </c>
      <c r="AA12" s="7">
        <v>1</v>
      </c>
      <c r="AB12" s="6">
        <f>SUM(AB11:AB11)</f>
        <v>0</v>
      </c>
      <c r="AC12" s="6">
        <f>SUM(AC11:AC11)</f>
        <v>0</v>
      </c>
    </row>
    <row r="13" spans="1:29" s="4" customFormat="1" ht="15" x14ac:dyDescent="0.25">
      <c r="A13" s="38" t="s">
        <v>8</v>
      </c>
      <c r="B13" s="38"/>
      <c r="C13" s="38"/>
      <c r="D13" s="38"/>
      <c r="E13" s="38"/>
      <c r="F13" s="38"/>
      <c r="G13" s="38"/>
      <c r="H13" s="7" t="s">
        <v>7</v>
      </c>
      <c r="I13" s="7">
        <f>I11</f>
        <v>0</v>
      </c>
      <c r="J13" s="7" t="s">
        <v>0</v>
      </c>
      <c r="K13" s="7" t="s">
        <v>0</v>
      </c>
      <c r="L13" s="7" t="s">
        <v>0</v>
      </c>
      <c r="M13" s="7">
        <f>M11</f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/>
      <c r="X13" s="7" t="s">
        <v>0</v>
      </c>
      <c r="Y13" s="7" t="s">
        <v>0</v>
      </c>
      <c r="Z13" s="7" t="s">
        <v>0</v>
      </c>
      <c r="AA13" s="7">
        <v>1</v>
      </c>
      <c r="AB13" s="6">
        <f>AB11</f>
        <v>0</v>
      </c>
      <c r="AC13" s="6">
        <f>AC11</f>
        <v>0</v>
      </c>
    </row>
    <row r="14" spans="1:29" s="4" customFormat="1" ht="15" x14ac:dyDescent="0.25">
      <c r="A14" s="38" t="s">
        <v>6</v>
      </c>
      <c r="B14" s="38"/>
      <c r="C14" s="38"/>
      <c r="D14" s="38"/>
      <c r="E14" s="38"/>
      <c r="F14" s="38"/>
      <c r="G14" s="38"/>
      <c r="H14" s="7" t="s">
        <v>5</v>
      </c>
      <c r="I14" s="7">
        <v>0</v>
      </c>
      <c r="J14" s="7" t="s">
        <v>0</v>
      </c>
      <c r="K14" s="7" t="s">
        <v>0</v>
      </c>
      <c r="L14" s="7" t="s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/>
      <c r="X14" s="7" t="s">
        <v>0</v>
      </c>
      <c r="Y14" s="7" t="s">
        <v>0</v>
      </c>
      <c r="Z14" s="7" t="s">
        <v>0</v>
      </c>
      <c r="AA14" s="7">
        <v>0</v>
      </c>
      <c r="AB14" s="6">
        <v>0</v>
      </c>
      <c r="AC14" s="6">
        <v>0</v>
      </c>
    </row>
    <row r="15" spans="1:29" s="4" customFormat="1" ht="15" x14ac:dyDescent="0.25">
      <c r="A15" s="38" t="s">
        <v>4</v>
      </c>
      <c r="B15" s="38"/>
      <c r="C15" s="38"/>
      <c r="D15" s="38"/>
      <c r="E15" s="38"/>
      <c r="F15" s="38"/>
      <c r="G15" s="38"/>
      <c r="H15" s="7" t="s">
        <v>3</v>
      </c>
      <c r="I15" s="7">
        <v>0</v>
      </c>
      <c r="J15" s="7" t="s">
        <v>0</v>
      </c>
      <c r="K15" s="7" t="s">
        <v>0</v>
      </c>
      <c r="L15" s="7" t="s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/>
      <c r="X15" s="7" t="s">
        <v>0</v>
      </c>
      <c r="Y15" s="7" t="s">
        <v>0</v>
      </c>
      <c r="Z15" s="7" t="s">
        <v>0</v>
      </c>
      <c r="AA15" s="7">
        <v>1</v>
      </c>
      <c r="AB15" s="6">
        <v>0</v>
      </c>
      <c r="AC15" s="6">
        <v>0</v>
      </c>
    </row>
    <row r="16" spans="1:29" s="4" customFormat="1" ht="29.25" customHeight="1" x14ac:dyDescent="0.25">
      <c r="A16" s="39" t="s">
        <v>2</v>
      </c>
      <c r="B16" s="39"/>
      <c r="C16" s="39"/>
      <c r="D16" s="39"/>
      <c r="E16" s="39"/>
      <c r="F16" s="39"/>
      <c r="G16" s="39"/>
      <c r="H16" s="7" t="s">
        <v>1</v>
      </c>
      <c r="I16" s="7">
        <v>0</v>
      </c>
      <c r="J16" s="7" t="s">
        <v>0</v>
      </c>
      <c r="K16" s="7" t="s">
        <v>0</v>
      </c>
      <c r="L16" s="7" t="s">
        <v>0</v>
      </c>
      <c r="M16" s="7">
        <v>0</v>
      </c>
      <c r="N16" s="7">
        <f>N11</f>
        <v>0</v>
      </c>
      <c r="O16" s="7">
        <f>O11</f>
        <v>0</v>
      </c>
      <c r="P16" s="7">
        <v>0</v>
      </c>
      <c r="Q16" s="7">
        <f>Q11</f>
        <v>0</v>
      </c>
      <c r="R16" s="7">
        <f>R11</f>
        <v>0</v>
      </c>
      <c r="S16" s="7">
        <v>0</v>
      </c>
      <c r="T16" s="7">
        <v>0</v>
      </c>
      <c r="U16" s="7">
        <v>0</v>
      </c>
      <c r="V16" s="7">
        <v>0</v>
      </c>
      <c r="W16" s="7"/>
      <c r="X16" s="7" t="s">
        <v>0</v>
      </c>
      <c r="Y16" s="7" t="s">
        <v>0</v>
      </c>
      <c r="Z16" s="7" t="s">
        <v>0</v>
      </c>
      <c r="AA16" s="7">
        <v>0</v>
      </c>
      <c r="AB16" s="6">
        <v>0</v>
      </c>
      <c r="AC16" s="6">
        <v>0</v>
      </c>
    </row>
    <row r="17" spans="1:10" s="4" customFormat="1" ht="15" x14ac:dyDescent="0.25">
      <c r="A17" s="5"/>
      <c r="B17" s="5"/>
      <c r="C17" s="5"/>
      <c r="D17" s="5"/>
      <c r="E17" s="5"/>
      <c r="F17" s="5"/>
    </row>
    <row r="18" spans="1:10" s="4" customFormat="1" ht="15" x14ac:dyDescent="0.25">
      <c r="A18" s="5"/>
      <c r="B18" s="5"/>
      <c r="C18" s="5"/>
      <c r="D18" s="5"/>
      <c r="E18" s="5"/>
      <c r="F18" s="5"/>
    </row>
    <row r="19" spans="1:10" s="4" customFormat="1" ht="15" x14ac:dyDescent="0.25">
      <c r="A19" s="5"/>
      <c r="B19" s="73" t="s">
        <v>69</v>
      </c>
      <c r="C19" s="74"/>
      <c r="D19" s="74"/>
      <c r="E19" s="74"/>
      <c r="F19" s="74"/>
      <c r="G19" s="75"/>
      <c r="H19" s="75"/>
      <c r="I19" s="74" t="s">
        <v>70</v>
      </c>
      <c r="J19" s="75"/>
    </row>
    <row r="20" spans="1:10" s="72" customFormat="1" x14ac:dyDescent="0.25"/>
    <row r="21" spans="1:10" s="72" customFormat="1" x14ac:dyDescent="0.25"/>
    <row r="22" spans="1:10" s="72" customFormat="1" x14ac:dyDescent="0.25"/>
    <row r="23" spans="1:10" s="72" customFormat="1" x14ac:dyDescent="0.25"/>
    <row r="24" spans="1:10" s="72" customFormat="1" x14ac:dyDescent="0.25"/>
    <row r="25" spans="1:10" s="72" customFormat="1" x14ac:dyDescent="0.25"/>
    <row r="26" spans="1:10" s="72" customFormat="1" x14ac:dyDescent="0.25"/>
    <row r="27" spans="1:10" s="72" customFormat="1" x14ac:dyDescent="0.25"/>
    <row r="28" spans="1:10" s="72" customFormat="1" x14ac:dyDescent="0.25"/>
    <row r="29" spans="1:10" s="72" customFormat="1" x14ac:dyDescent="0.25"/>
    <row r="30" spans="1:10" s="72" customFormat="1" x14ac:dyDescent="0.25"/>
    <row r="31" spans="1:10" s="72" customFormat="1" x14ac:dyDescent="0.25"/>
    <row r="32" spans="1:10" s="72" customFormat="1" x14ac:dyDescent="0.25"/>
    <row r="33" s="72" customFormat="1" x14ac:dyDescent="0.25"/>
    <row r="34" s="72" customFormat="1" x14ac:dyDescent="0.25"/>
    <row r="35" s="72" customFormat="1" x14ac:dyDescent="0.25"/>
    <row r="36" s="72" customFormat="1" x14ac:dyDescent="0.25"/>
    <row r="37" s="72" customFormat="1" x14ac:dyDescent="0.25"/>
    <row r="38" s="72" customFormat="1" x14ac:dyDescent="0.25"/>
    <row r="39" s="72" customFormat="1" x14ac:dyDescent="0.25"/>
    <row r="40" s="72" customFormat="1" x14ac:dyDescent="0.25"/>
    <row r="41" s="72" customFormat="1" x14ac:dyDescent="0.25"/>
    <row r="42" s="72" customFormat="1" x14ac:dyDescent="0.25"/>
    <row r="43" s="72" customFormat="1" x14ac:dyDescent="0.25"/>
    <row r="44" s="72" customFormat="1" x14ac:dyDescent="0.25"/>
    <row r="45" s="72" customFormat="1" x14ac:dyDescent="0.25"/>
    <row r="46" s="72" customFormat="1" x14ac:dyDescent="0.25"/>
    <row r="47" s="72" customFormat="1" x14ac:dyDescent="0.25"/>
    <row r="48" s="72" customFormat="1" x14ac:dyDescent="0.25"/>
    <row r="49" s="72" customFormat="1" x14ac:dyDescent="0.25"/>
    <row r="50" s="72" customFormat="1" x14ac:dyDescent="0.25"/>
    <row r="51" s="72" customFormat="1" x14ac:dyDescent="0.25"/>
    <row r="52" s="72" customFormat="1" x14ac:dyDescent="0.25"/>
    <row r="53" s="72" customFormat="1" x14ac:dyDescent="0.25"/>
    <row r="54" s="72" customFormat="1" x14ac:dyDescent="0.25"/>
    <row r="55" s="72" customFormat="1" x14ac:dyDescent="0.25"/>
    <row r="56" s="72" customFormat="1" x14ac:dyDescent="0.25"/>
    <row r="57" s="72" customFormat="1" x14ac:dyDescent="0.25"/>
    <row r="58" s="72" customFormat="1" x14ac:dyDescent="0.25"/>
    <row r="59" s="72" customFormat="1" x14ac:dyDescent="0.25"/>
    <row r="60" s="72" customFormat="1" x14ac:dyDescent="0.25"/>
    <row r="61" s="72" customFormat="1" x14ac:dyDescent="0.25"/>
    <row r="62" s="72" customFormat="1" x14ac:dyDescent="0.25"/>
    <row r="63" s="72" customFormat="1" x14ac:dyDescent="0.25"/>
    <row r="64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  <row r="921" s="72" customFormat="1" x14ac:dyDescent="0.25"/>
    <row r="922" s="72" customFormat="1" x14ac:dyDescent="0.25"/>
    <row r="923" s="72" customFormat="1" x14ac:dyDescent="0.25"/>
    <row r="924" s="72" customFormat="1" x14ac:dyDescent="0.25"/>
    <row r="925" s="72" customFormat="1" x14ac:dyDescent="0.25"/>
    <row r="926" s="72" customFormat="1" x14ac:dyDescent="0.25"/>
    <row r="927" s="72" customFormat="1" x14ac:dyDescent="0.25"/>
    <row r="928" s="72" customFormat="1" x14ac:dyDescent="0.25"/>
    <row r="929" s="72" customFormat="1" x14ac:dyDescent="0.25"/>
    <row r="930" s="72" customFormat="1" x14ac:dyDescent="0.25"/>
    <row r="931" s="72" customFormat="1" x14ac:dyDescent="0.25"/>
    <row r="932" s="72" customFormat="1" x14ac:dyDescent="0.25"/>
    <row r="933" s="72" customFormat="1" x14ac:dyDescent="0.25"/>
    <row r="934" s="72" customFormat="1" x14ac:dyDescent="0.25"/>
    <row r="935" s="72" customFormat="1" x14ac:dyDescent="0.25"/>
    <row r="936" s="72" customFormat="1" x14ac:dyDescent="0.25"/>
    <row r="937" s="72" customFormat="1" x14ac:dyDescent="0.25"/>
    <row r="938" s="72" customFormat="1" x14ac:dyDescent="0.25"/>
    <row r="939" s="72" customFormat="1" x14ac:dyDescent="0.25"/>
    <row r="940" s="72" customFormat="1" x14ac:dyDescent="0.25"/>
    <row r="941" s="72" customFormat="1" x14ac:dyDescent="0.25"/>
    <row r="942" s="72" customFormat="1" x14ac:dyDescent="0.25"/>
    <row r="943" s="72" customFormat="1" x14ac:dyDescent="0.25"/>
    <row r="944" s="72" customFormat="1" x14ac:dyDescent="0.25"/>
    <row r="945" s="72" customFormat="1" x14ac:dyDescent="0.25"/>
    <row r="946" s="72" customFormat="1" x14ac:dyDescent="0.25"/>
    <row r="947" s="72" customFormat="1" x14ac:dyDescent="0.25"/>
    <row r="948" s="72" customFormat="1" x14ac:dyDescent="0.25"/>
    <row r="949" s="72" customFormat="1" x14ac:dyDescent="0.25"/>
    <row r="950" s="72" customFormat="1" x14ac:dyDescent="0.25"/>
    <row r="951" s="72" customFormat="1" x14ac:dyDescent="0.25"/>
    <row r="952" s="72" customFormat="1" x14ac:dyDescent="0.25"/>
    <row r="953" s="72" customFormat="1" x14ac:dyDescent="0.25"/>
    <row r="954" s="72" customFormat="1" x14ac:dyDescent="0.25"/>
    <row r="955" s="72" customFormat="1" x14ac:dyDescent="0.25"/>
    <row r="956" s="72" customFormat="1" x14ac:dyDescent="0.25"/>
    <row r="957" s="72" customFormat="1" x14ac:dyDescent="0.25"/>
    <row r="958" s="72" customFormat="1" x14ac:dyDescent="0.25"/>
    <row r="959" s="72" customFormat="1" x14ac:dyDescent="0.25"/>
    <row r="960" s="72" customFormat="1" x14ac:dyDescent="0.25"/>
    <row r="961" s="72" customFormat="1" x14ac:dyDescent="0.25"/>
    <row r="962" s="72" customFormat="1" x14ac:dyDescent="0.25"/>
    <row r="963" s="72" customFormat="1" x14ac:dyDescent="0.25"/>
    <row r="964" s="72" customFormat="1" x14ac:dyDescent="0.25"/>
    <row r="965" s="72" customFormat="1" x14ac:dyDescent="0.25"/>
    <row r="966" s="72" customFormat="1" x14ac:dyDescent="0.25"/>
    <row r="967" s="72" customFormat="1" x14ac:dyDescent="0.25"/>
    <row r="968" s="72" customFormat="1" x14ac:dyDescent="0.25"/>
    <row r="969" s="72" customFormat="1" x14ac:dyDescent="0.25"/>
    <row r="970" s="72" customFormat="1" x14ac:dyDescent="0.25"/>
    <row r="971" s="72" customFormat="1" x14ac:dyDescent="0.25"/>
    <row r="972" s="72" customFormat="1" x14ac:dyDescent="0.25"/>
    <row r="973" s="72" customFormat="1" x14ac:dyDescent="0.25"/>
    <row r="974" s="72" customFormat="1" x14ac:dyDescent="0.25"/>
    <row r="975" s="72" customFormat="1" x14ac:dyDescent="0.25"/>
    <row r="976" s="72" customFormat="1" x14ac:dyDescent="0.25"/>
    <row r="977" s="72" customFormat="1" x14ac:dyDescent="0.25"/>
    <row r="978" s="72" customFormat="1" x14ac:dyDescent="0.25"/>
    <row r="979" s="72" customFormat="1" x14ac:dyDescent="0.25"/>
    <row r="980" s="72" customFormat="1" x14ac:dyDescent="0.25"/>
    <row r="981" s="72" customFormat="1" x14ac:dyDescent="0.25"/>
    <row r="982" s="72" customFormat="1" x14ac:dyDescent="0.25"/>
    <row r="983" s="72" customFormat="1" x14ac:dyDescent="0.25"/>
    <row r="984" s="72" customFormat="1" x14ac:dyDescent="0.25"/>
    <row r="985" s="72" customFormat="1" x14ac:dyDescent="0.25"/>
  </sheetData>
  <mergeCells count="34">
    <mergeCell ref="A15:G15"/>
    <mergeCell ref="A16:G16"/>
    <mergeCell ref="X8:X9"/>
    <mergeCell ref="Y8:Y9"/>
    <mergeCell ref="Z8:Z9"/>
    <mergeCell ref="A12:G12"/>
    <mergeCell ref="A13:G13"/>
    <mergeCell ref="A14:G14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A1:O1"/>
    <mergeCell ref="A3:T3"/>
    <mergeCell ref="A4:T4"/>
    <mergeCell ref="A6:I6"/>
    <mergeCell ref="J6:V6"/>
    <mergeCell ref="W6:W9"/>
    <mergeCell ref="I7:I9"/>
    <mergeCell ref="J7:J9"/>
    <mergeCell ref="K7:K9"/>
    <mergeCell ref="L7:L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5"/>
  <sheetViews>
    <sheetView workbookViewId="0">
      <selection sqref="A1:XFD1048576"/>
    </sheetView>
  </sheetViews>
  <sheetFormatPr defaultRowHeight="16.5" x14ac:dyDescent="0.3"/>
  <cols>
    <col min="1" max="1" width="6.85546875" style="51" customWidth="1"/>
    <col min="2" max="2" width="18.28515625" style="51" customWidth="1"/>
    <col min="3" max="3" width="5.7109375" style="51" customWidth="1"/>
    <col min="4" max="5" width="9.140625" style="51" customWidth="1"/>
    <col min="6" max="6" width="16.7109375" style="51" customWidth="1"/>
    <col min="7" max="7" width="15.42578125" style="51" customWidth="1"/>
    <col min="8" max="8" width="4.85546875" style="51" customWidth="1"/>
    <col min="9" max="9" width="9.140625" style="51" customWidth="1"/>
    <col min="10" max="12" width="9.140625" style="41"/>
    <col min="13" max="13" width="5.5703125" style="41" customWidth="1"/>
    <col min="14" max="20" width="7.28515625" style="41" customWidth="1"/>
    <col min="21" max="21" width="10.28515625" style="41" bestFit="1" customWidth="1"/>
    <col min="22" max="22" width="9.140625" style="41"/>
    <col min="23" max="23" width="10.5703125" style="41" customWidth="1"/>
    <col min="24" max="26" width="9.140625" style="41"/>
    <col min="27" max="27" width="7" style="41" customWidth="1"/>
    <col min="28" max="28" width="7.85546875" style="41" customWidth="1"/>
    <col min="29" max="29" width="7.140625" style="41" customWidth="1"/>
    <col min="30" max="16384" width="9.140625" style="41"/>
  </cols>
  <sheetData>
    <row r="1" spans="1:29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29" ht="15" x14ac:dyDescent="0.25">
      <c r="A2" s="41" t="s">
        <v>67</v>
      </c>
      <c r="B2" s="41"/>
      <c r="C2" s="41"/>
      <c r="D2" s="41"/>
      <c r="E2" s="41"/>
      <c r="F2" s="41"/>
      <c r="G2" s="41"/>
      <c r="H2" s="41"/>
      <c r="I2" s="41"/>
      <c r="Q2" s="42"/>
      <c r="S2" s="43">
        <v>2022</v>
      </c>
      <c r="T2" s="43" t="s">
        <v>66</v>
      </c>
      <c r="U2" s="43" t="s">
        <v>72</v>
      </c>
      <c r="W2" s="44"/>
      <c r="X2" s="44"/>
      <c r="Y2" s="44"/>
      <c r="Z2" s="44"/>
      <c r="AA2" s="44"/>
    </row>
    <row r="3" spans="1:29" ht="15" x14ac:dyDescent="0.25">
      <c r="A3" s="45" t="s">
        <v>65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W3" s="44"/>
      <c r="X3" s="44"/>
      <c r="Y3" s="44"/>
      <c r="Z3" s="44"/>
      <c r="AA3" s="44"/>
    </row>
    <row r="4" spans="1:29" ht="15" x14ac:dyDescent="0.25">
      <c r="A4" s="46" t="s">
        <v>64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8"/>
      <c r="V4" s="48"/>
      <c r="W4" s="48"/>
      <c r="X4" s="48"/>
      <c r="Y4" s="48"/>
      <c r="Z4" s="48"/>
      <c r="AA4" s="48"/>
    </row>
    <row r="5" spans="1:29" s="51" customFormat="1" ht="3" customHeight="1" thickBot="1" x14ac:dyDescent="0.35">
      <c r="A5" s="49"/>
      <c r="B5" s="49"/>
      <c r="C5" s="49"/>
      <c r="D5" s="49"/>
      <c r="E5" s="49"/>
      <c r="F5" s="49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41"/>
      <c r="T5" s="41"/>
      <c r="U5" s="41"/>
      <c r="V5" s="41"/>
      <c r="W5" s="41"/>
      <c r="X5" s="41"/>
      <c r="Y5" s="41"/>
      <c r="Z5" s="41"/>
      <c r="AA5" s="41"/>
    </row>
    <row r="6" spans="1:29" ht="23.25" customHeight="1" thickBot="1" x14ac:dyDescent="0.3">
      <c r="A6" s="52" t="s">
        <v>63</v>
      </c>
      <c r="B6" s="53"/>
      <c r="C6" s="53"/>
      <c r="D6" s="53"/>
      <c r="E6" s="53"/>
      <c r="F6" s="53"/>
      <c r="G6" s="53"/>
      <c r="H6" s="53"/>
      <c r="I6" s="54"/>
      <c r="J6" s="53" t="s">
        <v>62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4"/>
      <c r="W6" s="55" t="s">
        <v>61</v>
      </c>
      <c r="X6" s="56" t="s">
        <v>60</v>
      </c>
      <c r="Y6" s="57"/>
      <c r="Z6" s="58"/>
      <c r="AA6" s="59" t="s">
        <v>59</v>
      </c>
    </row>
    <row r="7" spans="1:29" ht="147.75" customHeight="1" thickBot="1" x14ac:dyDescent="0.3">
      <c r="A7" s="55" t="s">
        <v>58</v>
      </c>
      <c r="B7" s="55" t="s">
        <v>57</v>
      </c>
      <c r="C7" s="55" t="s">
        <v>56</v>
      </c>
      <c r="D7" s="55" t="s">
        <v>55</v>
      </c>
      <c r="E7" s="55" t="s">
        <v>54</v>
      </c>
      <c r="F7" s="55" t="s">
        <v>53</v>
      </c>
      <c r="G7" s="55" t="s">
        <v>52</v>
      </c>
      <c r="H7" s="55" t="s">
        <v>51</v>
      </c>
      <c r="I7" s="55" t="s">
        <v>50</v>
      </c>
      <c r="J7" s="59" t="s">
        <v>49</v>
      </c>
      <c r="K7" s="55" t="s">
        <v>48</v>
      </c>
      <c r="L7" s="55" t="s">
        <v>47</v>
      </c>
      <c r="M7" s="52" t="s">
        <v>46</v>
      </c>
      <c r="N7" s="53"/>
      <c r="O7" s="53"/>
      <c r="P7" s="53"/>
      <c r="Q7" s="53"/>
      <c r="R7" s="53"/>
      <c r="S7" s="53"/>
      <c r="T7" s="53"/>
      <c r="U7" s="54"/>
      <c r="V7" s="55" t="s">
        <v>45</v>
      </c>
      <c r="W7" s="60"/>
      <c r="X7" s="61"/>
      <c r="Y7" s="62"/>
      <c r="Z7" s="63"/>
      <c r="AA7" s="64"/>
    </row>
    <row r="8" spans="1:29" ht="66" customHeight="1" thickBot="1" x14ac:dyDescent="0.3">
      <c r="A8" s="60"/>
      <c r="B8" s="60"/>
      <c r="C8" s="60"/>
      <c r="D8" s="60"/>
      <c r="E8" s="60"/>
      <c r="F8" s="60"/>
      <c r="G8" s="60"/>
      <c r="H8" s="60"/>
      <c r="I8" s="60"/>
      <c r="J8" s="64"/>
      <c r="K8" s="60"/>
      <c r="L8" s="60"/>
      <c r="M8" s="55" t="s">
        <v>44</v>
      </c>
      <c r="N8" s="65" t="s">
        <v>43</v>
      </c>
      <c r="O8" s="66"/>
      <c r="P8" s="67"/>
      <c r="Q8" s="65" t="s">
        <v>42</v>
      </c>
      <c r="R8" s="66"/>
      <c r="S8" s="66"/>
      <c r="T8" s="67"/>
      <c r="U8" s="55" t="s">
        <v>41</v>
      </c>
      <c r="V8" s="60"/>
      <c r="W8" s="60"/>
      <c r="X8" s="55" t="s">
        <v>40</v>
      </c>
      <c r="Y8" s="55" t="s">
        <v>39</v>
      </c>
      <c r="Z8" s="55" t="s">
        <v>38</v>
      </c>
      <c r="AA8" s="64"/>
    </row>
    <row r="9" spans="1:29" ht="71.25" customHeight="1" thickBot="1" x14ac:dyDescent="0.3">
      <c r="A9" s="60"/>
      <c r="B9" s="60"/>
      <c r="C9" s="60"/>
      <c r="D9" s="60"/>
      <c r="E9" s="60"/>
      <c r="F9" s="60"/>
      <c r="G9" s="60"/>
      <c r="H9" s="60"/>
      <c r="I9" s="60"/>
      <c r="J9" s="64"/>
      <c r="K9" s="60"/>
      <c r="L9" s="60"/>
      <c r="M9" s="60"/>
      <c r="N9" s="68" t="s">
        <v>37</v>
      </c>
      <c r="O9" s="68" t="s">
        <v>36</v>
      </c>
      <c r="P9" s="68" t="s">
        <v>35</v>
      </c>
      <c r="Q9" s="68" t="s">
        <v>34</v>
      </c>
      <c r="R9" s="68" t="s">
        <v>33</v>
      </c>
      <c r="S9" s="68" t="s">
        <v>32</v>
      </c>
      <c r="T9" s="68" t="s">
        <v>31</v>
      </c>
      <c r="U9" s="60"/>
      <c r="V9" s="60"/>
      <c r="W9" s="60"/>
      <c r="X9" s="60"/>
      <c r="Y9" s="60"/>
      <c r="Z9" s="60"/>
      <c r="AA9" s="64"/>
    </row>
    <row r="10" spans="1:29" ht="17.25" customHeight="1" thickBot="1" x14ac:dyDescent="0.3">
      <c r="A10" s="69">
        <v>1</v>
      </c>
      <c r="B10" s="69">
        <v>2</v>
      </c>
      <c r="C10" s="69">
        <v>3</v>
      </c>
      <c r="D10" s="69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>
        <v>11</v>
      </c>
      <c r="L10" s="69">
        <v>12</v>
      </c>
      <c r="M10" s="69">
        <v>13</v>
      </c>
      <c r="N10" s="69">
        <v>14</v>
      </c>
      <c r="O10" s="69">
        <v>15</v>
      </c>
      <c r="P10" s="69">
        <v>16</v>
      </c>
      <c r="Q10" s="69">
        <v>17</v>
      </c>
      <c r="R10" s="69">
        <v>18</v>
      </c>
      <c r="S10" s="69">
        <v>19</v>
      </c>
      <c r="T10" s="69">
        <v>20</v>
      </c>
      <c r="U10" s="69">
        <v>21</v>
      </c>
      <c r="V10" s="69">
        <v>22</v>
      </c>
      <c r="W10" s="69">
        <v>23</v>
      </c>
      <c r="X10" s="69">
        <v>24</v>
      </c>
      <c r="Y10" s="69">
        <v>25</v>
      </c>
      <c r="Z10" s="69">
        <v>26</v>
      </c>
      <c r="AA10" s="69">
        <v>27</v>
      </c>
    </row>
    <row r="11" spans="1:29" s="72" customFormat="1" ht="64.5" customHeight="1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1">
        <f>I11*M11</f>
        <v>0</v>
      </c>
      <c r="AC11" s="71">
        <f>I11*V11</f>
        <v>0</v>
      </c>
    </row>
    <row r="12" spans="1:29" s="4" customFormat="1" ht="15" x14ac:dyDescent="0.25">
      <c r="A12" s="38" t="s">
        <v>10</v>
      </c>
      <c r="B12" s="38"/>
      <c r="C12" s="38"/>
      <c r="D12" s="38"/>
      <c r="E12" s="38"/>
      <c r="F12" s="38"/>
      <c r="G12" s="38"/>
      <c r="H12" s="7" t="s">
        <v>9</v>
      </c>
      <c r="I12" s="7">
        <f>SUM(I11:I11)</f>
        <v>0</v>
      </c>
      <c r="J12" s="7" t="s">
        <v>0</v>
      </c>
      <c r="K12" s="7" t="s">
        <v>0</v>
      </c>
      <c r="L12" s="7" t="s">
        <v>0</v>
      </c>
      <c r="M12" s="7">
        <f t="shared" ref="M12:V12" si="0">SUM(M11:M11)</f>
        <v>0</v>
      </c>
      <c r="N12" s="7">
        <f t="shared" si="0"/>
        <v>0</v>
      </c>
      <c r="O12" s="7">
        <f t="shared" si="0"/>
        <v>0</v>
      </c>
      <c r="P12" s="7">
        <f t="shared" si="0"/>
        <v>0</v>
      </c>
      <c r="Q12" s="7">
        <f t="shared" si="0"/>
        <v>0</v>
      </c>
      <c r="R12" s="7">
        <f t="shared" si="0"/>
        <v>0</v>
      </c>
      <c r="S12" s="7">
        <f t="shared" si="0"/>
        <v>0</v>
      </c>
      <c r="T12" s="7">
        <f t="shared" si="0"/>
        <v>0</v>
      </c>
      <c r="U12" s="7">
        <f t="shared" si="0"/>
        <v>0</v>
      </c>
      <c r="V12" s="7">
        <f t="shared" si="0"/>
        <v>0</v>
      </c>
      <c r="W12" s="7"/>
      <c r="X12" s="7" t="s">
        <v>0</v>
      </c>
      <c r="Y12" s="7" t="s">
        <v>0</v>
      </c>
      <c r="Z12" s="7" t="s">
        <v>0</v>
      </c>
      <c r="AA12" s="7">
        <v>1</v>
      </c>
      <c r="AB12" s="6">
        <f>SUM(AB11:AB11)</f>
        <v>0</v>
      </c>
      <c r="AC12" s="6">
        <f>SUM(AC11:AC11)</f>
        <v>0</v>
      </c>
    </row>
    <row r="13" spans="1:29" s="4" customFormat="1" ht="15" x14ac:dyDescent="0.25">
      <c r="A13" s="38" t="s">
        <v>8</v>
      </c>
      <c r="B13" s="38"/>
      <c r="C13" s="38"/>
      <c r="D13" s="38"/>
      <c r="E13" s="38"/>
      <c r="F13" s="38"/>
      <c r="G13" s="38"/>
      <c r="H13" s="7" t="s">
        <v>7</v>
      </c>
      <c r="I13" s="7">
        <f>I11</f>
        <v>0</v>
      </c>
      <c r="J13" s="7" t="s">
        <v>0</v>
      </c>
      <c r="K13" s="7" t="s">
        <v>0</v>
      </c>
      <c r="L13" s="7" t="s">
        <v>0</v>
      </c>
      <c r="M13" s="7">
        <f>M11</f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/>
      <c r="X13" s="7" t="s">
        <v>0</v>
      </c>
      <c r="Y13" s="7" t="s">
        <v>0</v>
      </c>
      <c r="Z13" s="7" t="s">
        <v>0</v>
      </c>
      <c r="AA13" s="7">
        <v>1</v>
      </c>
      <c r="AB13" s="6">
        <f>AB11</f>
        <v>0</v>
      </c>
      <c r="AC13" s="6">
        <f>AC11</f>
        <v>0</v>
      </c>
    </row>
    <row r="14" spans="1:29" s="4" customFormat="1" ht="15" x14ac:dyDescent="0.25">
      <c r="A14" s="38" t="s">
        <v>6</v>
      </c>
      <c r="B14" s="38"/>
      <c r="C14" s="38"/>
      <c r="D14" s="38"/>
      <c r="E14" s="38"/>
      <c r="F14" s="38"/>
      <c r="G14" s="38"/>
      <c r="H14" s="7" t="s">
        <v>5</v>
      </c>
      <c r="I14" s="7">
        <v>0</v>
      </c>
      <c r="J14" s="7" t="s">
        <v>0</v>
      </c>
      <c r="K14" s="7" t="s">
        <v>0</v>
      </c>
      <c r="L14" s="7" t="s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/>
      <c r="X14" s="7" t="s">
        <v>0</v>
      </c>
      <c r="Y14" s="7" t="s">
        <v>0</v>
      </c>
      <c r="Z14" s="7" t="s">
        <v>0</v>
      </c>
      <c r="AA14" s="7">
        <v>0</v>
      </c>
      <c r="AB14" s="6">
        <v>0</v>
      </c>
      <c r="AC14" s="6">
        <v>0</v>
      </c>
    </row>
    <row r="15" spans="1:29" s="4" customFormat="1" ht="15" x14ac:dyDescent="0.25">
      <c r="A15" s="38" t="s">
        <v>4</v>
      </c>
      <c r="B15" s="38"/>
      <c r="C15" s="38"/>
      <c r="D15" s="38"/>
      <c r="E15" s="38"/>
      <c r="F15" s="38"/>
      <c r="G15" s="38"/>
      <c r="H15" s="7" t="s">
        <v>3</v>
      </c>
      <c r="I15" s="7">
        <v>0</v>
      </c>
      <c r="J15" s="7" t="s">
        <v>0</v>
      </c>
      <c r="K15" s="7" t="s">
        <v>0</v>
      </c>
      <c r="L15" s="7" t="s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/>
      <c r="X15" s="7" t="s">
        <v>0</v>
      </c>
      <c r="Y15" s="7" t="s">
        <v>0</v>
      </c>
      <c r="Z15" s="7" t="s">
        <v>0</v>
      </c>
      <c r="AA15" s="7">
        <v>1</v>
      </c>
      <c r="AB15" s="6">
        <v>0</v>
      </c>
      <c r="AC15" s="6">
        <v>0</v>
      </c>
    </row>
    <row r="16" spans="1:29" s="4" customFormat="1" ht="29.25" customHeight="1" x14ac:dyDescent="0.25">
      <c r="A16" s="39" t="s">
        <v>2</v>
      </c>
      <c r="B16" s="39"/>
      <c r="C16" s="39"/>
      <c r="D16" s="39"/>
      <c r="E16" s="39"/>
      <c r="F16" s="39"/>
      <c r="G16" s="39"/>
      <c r="H16" s="7" t="s">
        <v>1</v>
      </c>
      <c r="I16" s="7">
        <v>0</v>
      </c>
      <c r="J16" s="7" t="s">
        <v>0</v>
      </c>
      <c r="K16" s="7" t="s">
        <v>0</v>
      </c>
      <c r="L16" s="7" t="s">
        <v>0</v>
      </c>
      <c r="M16" s="7">
        <v>0</v>
      </c>
      <c r="N16" s="7">
        <f>N11</f>
        <v>0</v>
      </c>
      <c r="O16" s="7">
        <f>O11</f>
        <v>0</v>
      </c>
      <c r="P16" s="7">
        <v>0</v>
      </c>
      <c r="Q16" s="7">
        <f>Q11</f>
        <v>0</v>
      </c>
      <c r="R16" s="7">
        <f>R11</f>
        <v>0</v>
      </c>
      <c r="S16" s="7">
        <v>0</v>
      </c>
      <c r="T16" s="7">
        <v>0</v>
      </c>
      <c r="U16" s="7">
        <v>0</v>
      </c>
      <c r="V16" s="7">
        <v>0</v>
      </c>
      <c r="W16" s="7"/>
      <c r="X16" s="7" t="s">
        <v>0</v>
      </c>
      <c r="Y16" s="7" t="s">
        <v>0</v>
      </c>
      <c r="Z16" s="7" t="s">
        <v>0</v>
      </c>
      <c r="AA16" s="7">
        <v>0</v>
      </c>
      <c r="AB16" s="6">
        <v>0</v>
      </c>
      <c r="AC16" s="6">
        <v>0</v>
      </c>
    </row>
    <row r="17" spans="1:10" s="4" customFormat="1" ht="15" x14ac:dyDescent="0.25">
      <c r="A17" s="5"/>
      <c r="B17" s="5"/>
      <c r="C17" s="5"/>
      <c r="D17" s="5"/>
      <c r="E17" s="5"/>
      <c r="F17" s="5"/>
    </row>
    <row r="18" spans="1:10" s="4" customFormat="1" ht="15" x14ac:dyDescent="0.25">
      <c r="A18" s="5"/>
      <c r="B18" s="5"/>
      <c r="C18" s="5"/>
      <c r="D18" s="5"/>
      <c r="E18" s="5"/>
      <c r="F18" s="5"/>
    </row>
    <row r="19" spans="1:10" s="4" customFormat="1" ht="15" x14ac:dyDescent="0.25">
      <c r="A19" s="5"/>
      <c r="B19" s="73" t="s">
        <v>69</v>
      </c>
      <c r="C19" s="74"/>
      <c r="D19" s="74"/>
      <c r="E19" s="74"/>
      <c r="F19" s="74"/>
      <c r="G19" s="75"/>
      <c r="H19" s="75"/>
      <c r="I19" s="74" t="s">
        <v>70</v>
      </c>
      <c r="J19" s="75"/>
    </row>
    <row r="20" spans="1:10" s="72" customFormat="1" x14ac:dyDescent="0.25"/>
    <row r="21" spans="1:10" s="72" customFormat="1" x14ac:dyDescent="0.25"/>
    <row r="22" spans="1:10" s="72" customFormat="1" x14ac:dyDescent="0.25"/>
    <row r="23" spans="1:10" s="72" customFormat="1" x14ac:dyDescent="0.25"/>
    <row r="24" spans="1:10" s="72" customFormat="1" x14ac:dyDescent="0.25"/>
    <row r="25" spans="1:10" s="72" customFormat="1" x14ac:dyDescent="0.25"/>
    <row r="26" spans="1:10" s="72" customFormat="1" x14ac:dyDescent="0.25"/>
    <row r="27" spans="1:10" s="72" customFormat="1" x14ac:dyDescent="0.25"/>
    <row r="28" spans="1:10" s="72" customFormat="1" x14ac:dyDescent="0.25"/>
    <row r="29" spans="1:10" s="72" customFormat="1" x14ac:dyDescent="0.25"/>
    <row r="30" spans="1:10" s="72" customFormat="1" x14ac:dyDescent="0.25"/>
    <row r="31" spans="1:10" s="72" customFormat="1" x14ac:dyDescent="0.25"/>
    <row r="32" spans="1:10" s="72" customFormat="1" x14ac:dyDescent="0.25"/>
    <row r="33" s="72" customFormat="1" x14ac:dyDescent="0.25"/>
    <row r="34" s="72" customFormat="1" x14ac:dyDescent="0.25"/>
    <row r="35" s="72" customFormat="1" x14ac:dyDescent="0.25"/>
    <row r="36" s="72" customFormat="1" x14ac:dyDescent="0.25"/>
    <row r="37" s="72" customFormat="1" x14ac:dyDescent="0.25"/>
    <row r="38" s="72" customFormat="1" x14ac:dyDescent="0.25"/>
    <row r="39" s="72" customFormat="1" x14ac:dyDescent="0.25"/>
    <row r="40" s="72" customFormat="1" x14ac:dyDescent="0.25"/>
    <row r="41" s="72" customFormat="1" x14ac:dyDescent="0.25"/>
    <row r="42" s="72" customFormat="1" x14ac:dyDescent="0.25"/>
    <row r="43" s="72" customFormat="1" x14ac:dyDescent="0.25"/>
    <row r="44" s="72" customFormat="1" x14ac:dyDescent="0.25"/>
    <row r="45" s="72" customFormat="1" x14ac:dyDescent="0.25"/>
    <row r="46" s="72" customFormat="1" x14ac:dyDescent="0.25"/>
    <row r="47" s="72" customFormat="1" x14ac:dyDescent="0.25"/>
    <row r="48" s="72" customFormat="1" x14ac:dyDescent="0.25"/>
    <row r="49" s="72" customFormat="1" x14ac:dyDescent="0.25"/>
    <row r="50" s="72" customFormat="1" x14ac:dyDescent="0.25"/>
    <row r="51" s="72" customFormat="1" x14ac:dyDescent="0.25"/>
    <row r="52" s="72" customFormat="1" x14ac:dyDescent="0.25"/>
    <row r="53" s="72" customFormat="1" x14ac:dyDescent="0.25"/>
    <row r="54" s="72" customFormat="1" x14ac:dyDescent="0.25"/>
    <row r="55" s="72" customFormat="1" x14ac:dyDescent="0.25"/>
    <row r="56" s="72" customFormat="1" x14ac:dyDescent="0.25"/>
    <row r="57" s="72" customFormat="1" x14ac:dyDescent="0.25"/>
    <row r="58" s="72" customFormat="1" x14ac:dyDescent="0.25"/>
    <row r="59" s="72" customFormat="1" x14ac:dyDescent="0.25"/>
    <row r="60" s="72" customFormat="1" x14ac:dyDescent="0.25"/>
    <row r="61" s="72" customFormat="1" x14ac:dyDescent="0.25"/>
    <row r="62" s="72" customFormat="1" x14ac:dyDescent="0.25"/>
    <row r="63" s="72" customFormat="1" x14ac:dyDescent="0.25"/>
    <row r="64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  <row r="921" s="72" customFormat="1" x14ac:dyDescent="0.25"/>
    <row r="922" s="72" customFormat="1" x14ac:dyDescent="0.25"/>
    <row r="923" s="72" customFormat="1" x14ac:dyDescent="0.25"/>
    <row r="924" s="72" customFormat="1" x14ac:dyDescent="0.25"/>
    <row r="925" s="72" customFormat="1" x14ac:dyDescent="0.25"/>
    <row r="926" s="72" customFormat="1" x14ac:dyDescent="0.25"/>
    <row r="927" s="72" customFormat="1" x14ac:dyDescent="0.25"/>
    <row r="928" s="72" customFormat="1" x14ac:dyDescent="0.25"/>
    <row r="929" s="72" customFormat="1" x14ac:dyDescent="0.25"/>
    <row r="930" s="72" customFormat="1" x14ac:dyDescent="0.25"/>
    <row r="931" s="72" customFormat="1" x14ac:dyDescent="0.25"/>
    <row r="932" s="72" customFormat="1" x14ac:dyDescent="0.25"/>
    <row r="933" s="72" customFormat="1" x14ac:dyDescent="0.25"/>
    <row r="934" s="72" customFormat="1" x14ac:dyDescent="0.25"/>
    <row r="935" s="72" customFormat="1" x14ac:dyDescent="0.25"/>
    <row r="936" s="72" customFormat="1" x14ac:dyDescent="0.25"/>
    <row r="937" s="72" customFormat="1" x14ac:dyDescent="0.25"/>
    <row r="938" s="72" customFormat="1" x14ac:dyDescent="0.25"/>
    <row r="939" s="72" customFormat="1" x14ac:dyDescent="0.25"/>
    <row r="940" s="72" customFormat="1" x14ac:dyDescent="0.25"/>
    <row r="941" s="72" customFormat="1" x14ac:dyDescent="0.25"/>
    <row r="942" s="72" customFormat="1" x14ac:dyDescent="0.25"/>
    <row r="943" s="72" customFormat="1" x14ac:dyDescent="0.25"/>
    <row r="944" s="72" customFormat="1" x14ac:dyDescent="0.25"/>
    <row r="945" s="72" customFormat="1" x14ac:dyDescent="0.25"/>
    <row r="946" s="72" customFormat="1" x14ac:dyDescent="0.25"/>
    <row r="947" s="72" customFormat="1" x14ac:dyDescent="0.25"/>
    <row r="948" s="72" customFormat="1" x14ac:dyDescent="0.25"/>
    <row r="949" s="72" customFormat="1" x14ac:dyDescent="0.25"/>
    <row r="950" s="72" customFormat="1" x14ac:dyDescent="0.25"/>
    <row r="951" s="72" customFormat="1" x14ac:dyDescent="0.25"/>
    <row r="952" s="72" customFormat="1" x14ac:dyDescent="0.25"/>
    <row r="953" s="72" customFormat="1" x14ac:dyDescent="0.25"/>
    <row r="954" s="72" customFormat="1" x14ac:dyDescent="0.25"/>
    <row r="955" s="72" customFormat="1" x14ac:dyDescent="0.25"/>
    <row r="956" s="72" customFormat="1" x14ac:dyDescent="0.25"/>
    <row r="957" s="72" customFormat="1" x14ac:dyDescent="0.25"/>
    <row r="958" s="72" customFormat="1" x14ac:dyDescent="0.25"/>
    <row r="959" s="72" customFormat="1" x14ac:dyDescent="0.25"/>
    <row r="960" s="72" customFormat="1" x14ac:dyDescent="0.25"/>
    <row r="961" s="72" customFormat="1" x14ac:dyDescent="0.25"/>
    <row r="962" s="72" customFormat="1" x14ac:dyDescent="0.25"/>
    <row r="963" s="72" customFormat="1" x14ac:dyDescent="0.25"/>
    <row r="964" s="72" customFormat="1" x14ac:dyDescent="0.25"/>
    <row r="965" s="72" customFormat="1" x14ac:dyDescent="0.25"/>
    <row r="966" s="72" customFormat="1" x14ac:dyDescent="0.25"/>
    <row r="967" s="72" customFormat="1" x14ac:dyDescent="0.25"/>
    <row r="968" s="72" customFormat="1" x14ac:dyDescent="0.25"/>
    <row r="969" s="72" customFormat="1" x14ac:dyDescent="0.25"/>
    <row r="970" s="72" customFormat="1" x14ac:dyDescent="0.25"/>
    <row r="971" s="72" customFormat="1" x14ac:dyDescent="0.25"/>
    <row r="972" s="72" customFormat="1" x14ac:dyDescent="0.25"/>
    <row r="973" s="72" customFormat="1" x14ac:dyDescent="0.25"/>
    <row r="974" s="72" customFormat="1" x14ac:dyDescent="0.25"/>
    <row r="975" s="72" customFormat="1" x14ac:dyDescent="0.25"/>
    <row r="976" s="72" customFormat="1" x14ac:dyDescent="0.25"/>
    <row r="977" s="72" customFormat="1" x14ac:dyDescent="0.25"/>
    <row r="978" s="72" customFormat="1" x14ac:dyDescent="0.25"/>
    <row r="979" s="72" customFormat="1" x14ac:dyDescent="0.25"/>
    <row r="980" s="72" customFormat="1" x14ac:dyDescent="0.25"/>
    <row r="981" s="72" customFormat="1" x14ac:dyDescent="0.25"/>
    <row r="982" s="72" customFormat="1" x14ac:dyDescent="0.25"/>
    <row r="983" s="72" customFormat="1" x14ac:dyDescent="0.25"/>
    <row r="984" s="72" customFormat="1" x14ac:dyDescent="0.25"/>
    <row r="985" s="72" customFormat="1" x14ac:dyDescent="0.25"/>
  </sheetData>
  <mergeCells count="34">
    <mergeCell ref="A15:G15"/>
    <mergeCell ref="A16:G16"/>
    <mergeCell ref="X8:X9"/>
    <mergeCell ref="Y8:Y9"/>
    <mergeCell ref="Z8:Z9"/>
    <mergeCell ref="A12:G12"/>
    <mergeCell ref="A13:G13"/>
    <mergeCell ref="A14:G14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A1:O1"/>
    <mergeCell ref="A3:T3"/>
    <mergeCell ref="A4:T4"/>
    <mergeCell ref="A6:I6"/>
    <mergeCell ref="J6:V6"/>
    <mergeCell ref="W6:W9"/>
    <mergeCell ref="I7:I9"/>
    <mergeCell ref="J7:J9"/>
    <mergeCell ref="K7:K9"/>
    <mergeCell ref="L7:L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5"/>
  <sheetViews>
    <sheetView workbookViewId="0">
      <selection activeCell="G17" sqref="G17"/>
    </sheetView>
  </sheetViews>
  <sheetFormatPr defaultRowHeight="16.5" x14ac:dyDescent="0.3"/>
  <cols>
    <col min="1" max="1" width="6.85546875" style="51" customWidth="1"/>
    <col min="2" max="2" width="18.28515625" style="51" customWidth="1"/>
    <col min="3" max="3" width="5.7109375" style="51" customWidth="1"/>
    <col min="4" max="5" width="9.140625" style="51" customWidth="1"/>
    <col min="6" max="6" width="16.7109375" style="51" customWidth="1"/>
    <col min="7" max="7" width="15.42578125" style="51" customWidth="1"/>
    <col min="8" max="8" width="4.85546875" style="51" customWidth="1"/>
    <col min="9" max="9" width="9.140625" style="51" customWidth="1"/>
    <col min="10" max="12" width="9.140625" style="41"/>
    <col min="13" max="13" width="5.5703125" style="41" customWidth="1"/>
    <col min="14" max="20" width="7.28515625" style="41" customWidth="1"/>
    <col min="21" max="21" width="10.28515625" style="41" bestFit="1" customWidth="1"/>
    <col min="22" max="22" width="9.140625" style="41"/>
    <col min="23" max="23" width="10.5703125" style="41" customWidth="1"/>
    <col min="24" max="26" width="9.140625" style="41"/>
    <col min="27" max="27" width="7" style="41" customWidth="1"/>
    <col min="28" max="28" width="7.85546875" style="41" customWidth="1"/>
    <col min="29" max="29" width="7.140625" style="41" customWidth="1"/>
    <col min="30" max="16384" width="9.140625" style="41"/>
  </cols>
  <sheetData>
    <row r="1" spans="1:29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29" ht="15" x14ac:dyDescent="0.25">
      <c r="A2" s="41" t="s">
        <v>67</v>
      </c>
      <c r="B2" s="41"/>
      <c r="C2" s="41"/>
      <c r="D2" s="41"/>
      <c r="E2" s="41"/>
      <c r="F2" s="41"/>
      <c r="G2" s="41"/>
      <c r="H2" s="41"/>
      <c r="I2" s="41"/>
      <c r="Q2" s="42"/>
      <c r="S2" s="43">
        <v>2022</v>
      </c>
      <c r="T2" s="43" t="s">
        <v>66</v>
      </c>
      <c r="U2" s="43" t="s">
        <v>73</v>
      </c>
      <c r="W2" s="44"/>
      <c r="X2" s="44"/>
      <c r="Y2" s="44"/>
      <c r="Z2" s="44"/>
      <c r="AA2" s="44"/>
    </row>
    <row r="3" spans="1:29" ht="15" x14ac:dyDescent="0.25">
      <c r="A3" s="45" t="s">
        <v>65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W3" s="44"/>
      <c r="X3" s="44"/>
      <c r="Y3" s="44"/>
      <c r="Z3" s="44"/>
      <c r="AA3" s="44"/>
    </row>
    <row r="4" spans="1:29" ht="15" x14ac:dyDescent="0.25">
      <c r="A4" s="46" t="s">
        <v>64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8"/>
      <c r="V4" s="48"/>
      <c r="W4" s="48"/>
      <c r="X4" s="48"/>
      <c r="Y4" s="48"/>
      <c r="Z4" s="48"/>
      <c r="AA4" s="48"/>
    </row>
    <row r="5" spans="1:29" s="51" customFormat="1" ht="3" customHeight="1" thickBot="1" x14ac:dyDescent="0.35">
      <c r="A5" s="49"/>
      <c r="B5" s="49"/>
      <c r="C5" s="49"/>
      <c r="D5" s="49"/>
      <c r="E5" s="49"/>
      <c r="F5" s="49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41"/>
      <c r="T5" s="41"/>
      <c r="U5" s="41"/>
      <c r="V5" s="41"/>
      <c r="W5" s="41"/>
      <c r="X5" s="41"/>
      <c r="Y5" s="41"/>
      <c r="Z5" s="41"/>
      <c r="AA5" s="41"/>
    </row>
    <row r="6" spans="1:29" ht="23.25" customHeight="1" thickBot="1" x14ac:dyDescent="0.3">
      <c r="A6" s="52" t="s">
        <v>63</v>
      </c>
      <c r="B6" s="53"/>
      <c r="C6" s="53"/>
      <c r="D6" s="53"/>
      <c r="E6" s="53"/>
      <c r="F6" s="53"/>
      <c r="G6" s="53"/>
      <c r="H6" s="53"/>
      <c r="I6" s="54"/>
      <c r="J6" s="53" t="s">
        <v>62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4"/>
      <c r="W6" s="55" t="s">
        <v>61</v>
      </c>
      <c r="X6" s="56" t="s">
        <v>60</v>
      </c>
      <c r="Y6" s="57"/>
      <c r="Z6" s="58"/>
      <c r="AA6" s="59" t="s">
        <v>59</v>
      </c>
    </row>
    <row r="7" spans="1:29" ht="147.75" customHeight="1" thickBot="1" x14ac:dyDescent="0.3">
      <c r="A7" s="55" t="s">
        <v>58</v>
      </c>
      <c r="B7" s="55" t="s">
        <v>57</v>
      </c>
      <c r="C7" s="55" t="s">
        <v>56</v>
      </c>
      <c r="D7" s="55" t="s">
        <v>55</v>
      </c>
      <c r="E7" s="55" t="s">
        <v>54</v>
      </c>
      <c r="F7" s="55" t="s">
        <v>53</v>
      </c>
      <c r="G7" s="55" t="s">
        <v>52</v>
      </c>
      <c r="H7" s="55" t="s">
        <v>51</v>
      </c>
      <c r="I7" s="55" t="s">
        <v>50</v>
      </c>
      <c r="J7" s="59" t="s">
        <v>49</v>
      </c>
      <c r="K7" s="55" t="s">
        <v>48</v>
      </c>
      <c r="L7" s="55" t="s">
        <v>47</v>
      </c>
      <c r="M7" s="52" t="s">
        <v>46</v>
      </c>
      <c r="N7" s="53"/>
      <c r="O7" s="53"/>
      <c r="P7" s="53"/>
      <c r="Q7" s="53"/>
      <c r="R7" s="53"/>
      <c r="S7" s="53"/>
      <c r="T7" s="53"/>
      <c r="U7" s="54"/>
      <c r="V7" s="55" t="s">
        <v>45</v>
      </c>
      <c r="W7" s="60"/>
      <c r="X7" s="61"/>
      <c r="Y7" s="62"/>
      <c r="Z7" s="63"/>
      <c r="AA7" s="64"/>
    </row>
    <row r="8" spans="1:29" ht="66" customHeight="1" thickBot="1" x14ac:dyDescent="0.3">
      <c r="A8" s="60"/>
      <c r="B8" s="60"/>
      <c r="C8" s="60"/>
      <c r="D8" s="60"/>
      <c r="E8" s="60"/>
      <c r="F8" s="60"/>
      <c r="G8" s="60"/>
      <c r="H8" s="60"/>
      <c r="I8" s="60"/>
      <c r="J8" s="64"/>
      <c r="K8" s="60"/>
      <c r="L8" s="60"/>
      <c r="M8" s="55" t="s">
        <v>44</v>
      </c>
      <c r="N8" s="65" t="s">
        <v>43</v>
      </c>
      <c r="O8" s="66"/>
      <c r="P8" s="67"/>
      <c r="Q8" s="65" t="s">
        <v>42</v>
      </c>
      <c r="R8" s="66"/>
      <c r="S8" s="66"/>
      <c r="T8" s="67"/>
      <c r="U8" s="55" t="s">
        <v>41</v>
      </c>
      <c r="V8" s="60"/>
      <c r="W8" s="60"/>
      <c r="X8" s="55" t="s">
        <v>40</v>
      </c>
      <c r="Y8" s="55" t="s">
        <v>39</v>
      </c>
      <c r="Z8" s="55" t="s">
        <v>38</v>
      </c>
      <c r="AA8" s="64"/>
    </row>
    <row r="9" spans="1:29" ht="71.25" customHeight="1" thickBot="1" x14ac:dyDescent="0.3">
      <c r="A9" s="60"/>
      <c r="B9" s="60"/>
      <c r="C9" s="60"/>
      <c r="D9" s="60"/>
      <c r="E9" s="60"/>
      <c r="F9" s="60"/>
      <c r="G9" s="60"/>
      <c r="H9" s="60"/>
      <c r="I9" s="60"/>
      <c r="J9" s="64"/>
      <c r="K9" s="60"/>
      <c r="L9" s="60"/>
      <c r="M9" s="60"/>
      <c r="N9" s="68" t="s">
        <v>37</v>
      </c>
      <c r="O9" s="68" t="s">
        <v>36</v>
      </c>
      <c r="P9" s="68" t="s">
        <v>35</v>
      </c>
      <c r="Q9" s="68" t="s">
        <v>34</v>
      </c>
      <c r="R9" s="68" t="s">
        <v>33</v>
      </c>
      <c r="S9" s="68" t="s">
        <v>32</v>
      </c>
      <c r="T9" s="68" t="s">
        <v>31</v>
      </c>
      <c r="U9" s="60"/>
      <c r="V9" s="60"/>
      <c r="W9" s="60"/>
      <c r="X9" s="60"/>
      <c r="Y9" s="60"/>
      <c r="Z9" s="60"/>
      <c r="AA9" s="64"/>
    </row>
    <row r="10" spans="1:29" ht="17.25" customHeight="1" thickBot="1" x14ac:dyDescent="0.3">
      <c r="A10" s="69">
        <v>1</v>
      </c>
      <c r="B10" s="69">
        <v>2</v>
      </c>
      <c r="C10" s="69">
        <v>3</v>
      </c>
      <c r="D10" s="69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>
        <v>11</v>
      </c>
      <c r="L10" s="69">
        <v>12</v>
      </c>
      <c r="M10" s="69">
        <v>13</v>
      </c>
      <c r="N10" s="69">
        <v>14</v>
      </c>
      <c r="O10" s="69">
        <v>15</v>
      </c>
      <c r="P10" s="69">
        <v>16</v>
      </c>
      <c r="Q10" s="69">
        <v>17</v>
      </c>
      <c r="R10" s="69">
        <v>18</v>
      </c>
      <c r="S10" s="69">
        <v>19</v>
      </c>
      <c r="T10" s="69">
        <v>20</v>
      </c>
      <c r="U10" s="69">
        <v>21</v>
      </c>
      <c r="V10" s="69">
        <v>22</v>
      </c>
      <c r="W10" s="69">
        <v>23</v>
      </c>
      <c r="X10" s="69">
        <v>24</v>
      </c>
      <c r="Y10" s="69">
        <v>25</v>
      </c>
      <c r="Z10" s="69">
        <v>26</v>
      </c>
      <c r="AA10" s="69">
        <v>27</v>
      </c>
    </row>
    <row r="11" spans="1:29" s="72" customFormat="1" ht="64.5" customHeight="1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1">
        <f>I11*M11</f>
        <v>0</v>
      </c>
      <c r="AC11" s="71">
        <f>I11*V11</f>
        <v>0</v>
      </c>
    </row>
    <row r="12" spans="1:29" s="4" customFormat="1" ht="15" x14ac:dyDescent="0.25">
      <c r="A12" s="38" t="s">
        <v>10</v>
      </c>
      <c r="B12" s="38"/>
      <c r="C12" s="38"/>
      <c r="D12" s="38"/>
      <c r="E12" s="38"/>
      <c r="F12" s="38"/>
      <c r="G12" s="38"/>
      <c r="H12" s="7" t="s">
        <v>9</v>
      </c>
      <c r="I12" s="7">
        <f>SUM(I11:I11)</f>
        <v>0</v>
      </c>
      <c r="J12" s="7" t="s">
        <v>0</v>
      </c>
      <c r="K12" s="7" t="s">
        <v>0</v>
      </c>
      <c r="L12" s="7" t="s">
        <v>0</v>
      </c>
      <c r="M12" s="7">
        <f t="shared" ref="M12:V12" si="0">SUM(M11:M11)</f>
        <v>0</v>
      </c>
      <c r="N12" s="7">
        <f t="shared" si="0"/>
        <v>0</v>
      </c>
      <c r="O12" s="7">
        <f t="shared" si="0"/>
        <v>0</v>
      </c>
      <c r="P12" s="7">
        <f t="shared" si="0"/>
        <v>0</v>
      </c>
      <c r="Q12" s="7">
        <f t="shared" si="0"/>
        <v>0</v>
      </c>
      <c r="R12" s="7">
        <f t="shared" si="0"/>
        <v>0</v>
      </c>
      <c r="S12" s="7">
        <f t="shared" si="0"/>
        <v>0</v>
      </c>
      <c r="T12" s="7">
        <f t="shared" si="0"/>
        <v>0</v>
      </c>
      <c r="U12" s="7">
        <f t="shared" si="0"/>
        <v>0</v>
      </c>
      <c r="V12" s="7">
        <f t="shared" si="0"/>
        <v>0</v>
      </c>
      <c r="W12" s="7"/>
      <c r="X12" s="7" t="s">
        <v>0</v>
      </c>
      <c r="Y12" s="7" t="s">
        <v>0</v>
      </c>
      <c r="Z12" s="7" t="s">
        <v>0</v>
      </c>
      <c r="AA12" s="7">
        <v>1</v>
      </c>
      <c r="AB12" s="6">
        <f>SUM(AB11:AB11)</f>
        <v>0</v>
      </c>
      <c r="AC12" s="6">
        <f>SUM(AC11:AC11)</f>
        <v>0</v>
      </c>
    </row>
    <row r="13" spans="1:29" s="4" customFormat="1" ht="15" x14ac:dyDescent="0.25">
      <c r="A13" s="38" t="s">
        <v>8</v>
      </c>
      <c r="B13" s="38"/>
      <c r="C13" s="38"/>
      <c r="D13" s="38"/>
      <c r="E13" s="38"/>
      <c r="F13" s="38"/>
      <c r="G13" s="38"/>
      <c r="H13" s="7" t="s">
        <v>7</v>
      </c>
      <c r="I13" s="7">
        <f>I11</f>
        <v>0</v>
      </c>
      <c r="J13" s="7" t="s">
        <v>0</v>
      </c>
      <c r="K13" s="7" t="s">
        <v>0</v>
      </c>
      <c r="L13" s="7" t="s">
        <v>0</v>
      </c>
      <c r="M13" s="7">
        <f>M11</f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/>
      <c r="X13" s="7" t="s">
        <v>0</v>
      </c>
      <c r="Y13" s="7" t="s">
        <v>0</v>
      </c>
      <c r="Z13" s="7" t="s">
        <v>0</v>
      </c>
      <c r="AA13" s="7">
        <v>1</v>
      </c>
      <c r="AB13" s="6">
        <f>AB11</f>
        <v>0</v>
      </c>
      <c r="AC13" s="6">
        <f>AC11</f>
        <v>0</v>
      </c>
    </row>
    <row r="14" spans="1:29" s="4" customFormat="1" ht="15" x14ac:dyDescent="0.25">
      <c r="A14" s="38" t="s">
        <v>6</v>
      </c>
      <c r="B14" s="38"/>
      <c r="C14" s="38"/>
      <c r="D14" s="38"/>
      <c r="E14" s="38"/>
      <c r="F14" s="38"/>
      <c r="G14" s="38"/>
      <c r="H14" s="7" t="s">
        <v>5</v>
      </c>
      <c r="I14" s="7">
        <v>0</v>
      </c>
      <c r="J14" s="7" t="s">
        <v>0</v>
      </c>
      <c r="K14" s="7" t="s">
        <v>0</v>
      </c>
      <c r="L14" s="7" t="s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/>
      <c r="X14" s="7" t="s">
        <v>0</v>
      </c>
      <c r="Y14" s="7" t="s">
        <v>0</v>
      </c>
      <c r="Z14" s="7" t="s">
        <v>0</v>
      </c>
      <c r="AA14" s="7">
        <v>0</v>
      </c>
      <c r="AB14" s="6">
        <v>0</v>
      </c>
      <c r="AC14" s="6">
        <v>0</v>
      </c>
    </row>
    <row r="15" spans="1:29" s="4" customFormat="1" ht="15" x14ac:dyDescent="0.25">
      <c r="A15" s="38" t="s">
        <v>4</v>
      </c>
      <c r="B15" s="38"/>
      <c r="C15" s="38"/>
      <c r="D15" s="38"/>
      <c r="E15" s="38"/>
      <c r="F15" s="38"/>
      <c r="G15" s="38"/>
      <c r="H15" s="7" t="s">
        <v>3</v>
      </c>
      <c r="I15" s="7">
        <v>0</v>
      </c>
      <c r="J15" s="7" t="s">
        <v>0</v>
      </c>
      <c r="K15" s="7" t="s">
        <v>0</v>
      </c>
      <c r="L15" s="7" t="s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/>
      <c r="X15" s="7" t="s">
        <v>0</v>
      </c>
      <c r="Y15" s="7" t="s">
        <v>0</v>
      </c>
      <c r="Z15" s="7" t="s">
        <v>0</v>
      </c>
      <c r="AA15" s="7">
        <v>1</v>
      </c>
      <c r="AB15" s="6">
        <v>0</v>
      </c>
      <c r="AC15" s="6">
        <v>0</v>
      </c>
    </row>
    <row r="16" spans="1:29" s="4" customFormat="1" ht="29.25" customHeight="1" x14ac:dyDescent="0.25">
      <c r="A16" s="39" t="s">
        <v>2</v>
      </c>
      <c r="B16" s="39"/>
      <c r="C16" s="39"/>
      <c r="D16" s="39"/>
      <c r="E16" s="39"/>
      <c r="F16" s="39"/>
      <c r="G16" s="39"/>
      <c r="H16" s="7" t="s">
        <v>1</v>
      </c>
      <c r="I16" s="7">
        <v>0</v>
      </c>
      <c r="J16" s="7" t="s">
        <v>0</v>
      </c>
      <c r="K16" s="7" t="s">
        <v>0</v>
      </c>
      <c r="L16" s="7" t="s">
        <v>0</v>
      </c>
      <c r="M16" s="7">
        <v>0</v>
      </c>
      <c r="N16" s="7">
        <f>N11</f>
        <v>0</v>
      </c>
      <c r="O16" s="7">
        <f>O11</f>
        <v>0</v>
      </c>
      <c r="P16" s="7">
        <v>0</v>
      </c>
      <c r="Q16" s="7">
        <f>Q11</f>
        <v>0</v>
      </c>
      <c r="R16" s="7">
        <f>R11</f>
        <v>0</v>
      </c>
      <c r="S16" s="7">
        <v>0</v>
      </c>
      <c r="T16" s="7">
        <v>0</v>
      </c>
      <c r="U16" s="7">
        <v>0</v>
      </c>
      <c r="V16" s="7">
        <v>0</v>
      </c>
      <c r="W16" s="7"/>
      <c r="X16" s="7" t="s">
        <v>0</v>
      </c>
      <c r="Y16" s="7" t="s">
        <v>0</v>
      </c>
      <c r="Z16" s="7" t="s">
        <v>0</v>
      </c>
      <c r="AA16" s="7">
        <v>0</v>
      </c>
      <c r="AB16" s="6">
        <v>0</v>
      </c>
      <c r="AC16" s="6">
        <v>0</v>
      </c>
    </row>
    <row r="17" spans="1:10" s="4" customFormat="1" ht="15" x14ac:dyDescent="0.25">
      <c r="A17" s="5"/>
      <c r="B17" s="5"/>
      <c r="C17" s="5"/>
      <c r="D17" s="5"/>
      <c r="E17" s="5"/>
      <c r="F17" s="5"/>
    </row>
    <row r="18" spans="1:10" s="4" customFormat="1" ht="15" x14ac:dyDescent="0.25">
      <c r="A18" s="5"/>
      <c r="B18" s="5"/>
      <c r="C18" s="5"/>
      <c r="D18" s="5"/>
      <c r="E18" s="5"/>
      <c r="F18" s="5"/>
    </row>
    <row r="19" spans="1:10" s="4" customFormat="1" ht="15" x14ac:dyDescent="0.25">
      <c r="A19" s="5"/>
      <c r="B19" s="73" t="s">
        <v>69</v>
      </c>
      <c r="C19" s="74"/>
      <c r="D19" s="74"/>
      <c r="E19" s="74"/>
      <c r="F19" s="74"/>
      <c r="G19" s="75"/>
      <c r="H19" s="75"/>
      <c r="I19" s="74" t="s">
        <v>70</v>
      </c>
      <c r="J19" s="75"/>
    </row>
    <row r="20" spans="1:10" s="72" customFormat="1" x14ac:dyDescent="0.25"/>
    <row r="21" spans="1:10" s="72" customFormat="1" x14ac:dyDescent="0.25"/>
    <row r="22" spans="1:10" s="72" customFormat="1" x14ac:dyDescent="0.25"/>
    <row r="23" spans="1:10" s="72" customFormat="1" x14ac:dyDescent="0.25"/>
    <row r="24" spans="1:10" s="72" customFormat="1" x14ac:dyDescent="0.25"/>
    <row r="25" spans="1:10" s="72" customFormat="1" x14ac:dyDescent="0.25"/>
    <row r="26" spans="1:10" s="72" customFormat="1" x14ac:dyDescent="0.25"/>
    <row r="27" spans="1:10" s="72" customFormat="1" x14ac:dyDescent="0.25"/>
    <row r="28" spans="1:10" s="72" customFormat="1" x14ac:dyDescent="0.25"/>
    <row r="29" spans="1:10" s="72" customFormat="1" x14ac:dyDescent="0.25"/>
    <row r="30" spans="1:10" s="72" customFormat="1" x14ac:dyDescent="0.25"/>
    <row r="31" spans="1:10" s="72" customFormat="1" x14ac:dyDescent="0.25"/>
    <row r="32" spans="1:10" s="72" customFormat="1" x14ac:dyDescent="0.25"/>
    <row r="33" s="72" customFormat="1" x14ac:dyDescent="0.25"/>
    <row r="34" s="72" customFormat="1" x14ac:dyDescent="0.25"/>
    <row r="35" s="72" customFormat="1" x14ac:dyDescent="0.25"/>
    <row r="36" s="72" customFormat="1" x14ac:dyDescent="0.25"/>
    <row r="37" s="72" customFormat="1" x14ac:dyDescent="0.25"/>
    <row r="38" s="72" customFormat="1" x14ac:dyDescent="0.25"/>
    <row r="39" s="72" customFormat="1" x14ac:dyDescent="0.25"/>
    <row r="40" s="72" customFormat="1" x14ac:dyDescent="0.25"/>
    <row r="41" s="72" customFormat="1" x14ac:dyDescent="0.25"/>
    <row r="42" s="72" customFormat="1" x14ac:dyDescent="0.25"/>
    <row r="43" s="72" customFormat="1" x14ac:dyDescent="0.25"/>
    <row r="44" s="72" customFormat="1" x14ac:dyDescent="0.25"/>
    <row r="45" s="72" customFormat="1" x14ac:dyDescent="0.25"/>
    <row r="46" s="72" customFormat="1" x14ac:dyDescent="0.25"/>
    <row r="47" s="72" customFormat="1" x14ac:dyDescent="0.25"/>
    <row r="48" s="72" customFormat="1" x14ac:dyDescent="0.25"/>
    <row r="49" s="72" customFormat="1" x14ac:dyDescent="0.25"/>
    <row r="50" s="72" customFormat="1" x14ac:dyDescent="0.25"/>
    <row r="51" s="72" customFormat="1" x14ac:dyDescent="0.25"/>
    <row r="52" s="72" customFormat="1" x14ac:dyDescent="0.25"/>
    <row r="53" s="72" customFormat="1" x14ac:dyDescent="0.25"/>
    <row r="54" s="72" customFormat="1" x14ac:dyDescent="0.25"/>
    <row r="55" s="72" customFormat="1" x14ac:dyDescent="0.25"/>
    <row r="56" s="72" customFormat="1" x14ac:dyDescent="0.25"/>
    <row r="57" s="72" customFormat="1" x14ac:dyDescent="0.25"/>
    <row r="58" s="72" customFormat="1" x14ac:dyDescent="0.25"/>
    <row r="59" s="72" customFormat="1" x14ac:dyDescent="0.25"/>
    <row r="60" s="72" customFormat="1" x14ac:dyDescent="0.25"/>
    <row r="61" s="72" customFormat="1" x14ac:dyDescent="0.25"/>
    <row r="62" s="72" customFormat="1" x14ac:dyDescent="0.25"/>
    <row r="63" s="72" customFormat="1" x14ac:dyDescent="0.25"/>
    <row r="64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  <row r="921" s="72" customFormat="1" x14ac:dyDescent="0.25"/>
    <row r="922" s="72" customFormat="1" x14ac:dyDescent="0.25"/>
    <row r="923" s="72" customFormat="1" x14ac:dyDescent="0.25"/>
    <row r="924" s="72" customFormat="1" x14ac:dyDescent="0.25"/>
    <row r="925" s="72" customFormat="1" x14ac:dyDescent="0.25"/>
    <row r="926" s="72" customFormat="1" x14ac:dyDescent="0.25"/>
    <row r="927" s="72" customFormat="1" x14ac:dyDescent="0.25"/>
    <row r="928" s="72" customFormat="1" x14ac:dyDescent="0.25"/>
    <row r="929" s="72" customFormat="1" x14ac:dyDescent="0.25"/>
    <row r="930" s="72" customFormat="1" x14ac:dyDescent="0.25"/>
    <row r="931" s="72" customFormat="1" x14ac:dyDescent="0.25"/>
    <row r="932" s="72" customFormat="1" x14ac:dyDescent="0.25"/>
    <row r="933" s="72" customFormat="1" x14ac:dyDescent="0.25"/>
    <row r="934" s="72" customFormat="1" x14ac:dyDescent="0.25"/>
    <row r="935" s="72" customFormat="1" x14ac:dyDescent="0.25"/>
    <row r="936" s="72" customFormat="1" x14ac:dyDescent="0.25"/>
    <row r="937" s="72" customFormat="1" x14ac:dyDescent="0.25"/>
    <row r="938" s="72" customFormat="1" x14ac:dyDescent="0.25"/>
    <row r="939" s="72" customFormat="1" x14ac:dyDescent="0.25"/>
    <row r="940" s="72" customFormat="1" x14ac:dyDescent="0.25"/>
    <row r="941" s="72" customFormat="1" x14ac:dyDescent="0.25"/>
    <row r="942" s="72" customFormat="1" x14ac:dyDescent="0.25"/>
    <row r="943" s="72" customFormat="1" x14ac:dyDescent="0.25"/>
    <row r="944" s="72" customFormat="1" x14ac:dyDescent="0.25"/>
    <row r="945" s="72" customFormat="1" x14ac:dyDescent="0.25"/>
    <row r="946" s="72" customFormat="1" x14ac:dyDescent="0.25"/>
    <row r="947" s="72" customFormat="1" x14ac:dyDescent="0.25"/>
    <row r="948" s="72" customFormat="1" x14ac:dyDescent="0.25"/>
    <row r="949" s="72" customFormat="1" x14ac:dyDescent="0.25"/>
    <row r="950" s="72" customFormat="1" x14ac:dyDescent="0.25"/>
    <row r="951" s="72" customFormat="1" x14ac:dyDescent="0.25"/>
    <row r="952" s="72" customFormat="1" x14ac:dyDescent="0.25"/>
    <row r="953" s="72" customFormat="1" x14ac:dyDescent="0.25"/>
    <row r="954" s="72" customFormat="1" x14ac:dyDescent="0.25"/>
    <row r="955" s="72" customFormat="1" x14ac:dyDescent="0.25"/>
    <row r="956" s="72" customFormat="1" x14ac:dyDescent="0.25"/>
    <row r="957" s="72" customFormat="1" x14ac:dyDescent="0.25"/>
    <row r="958" s="72" customFormat="1" x14ac:dyDescent="0.25"/>
    <row r="959" s="72" customFormat="1" x14ac:dyDescent="0.25"/>
    <row r="960" s="72" customFormat="1" x14ac:dyDescent="0.25"/>
    <row r="961" s="72" customFormat="1" x14ac:dyDescent="0.25"/>
    <row r="962" s="72" customFormat="1" x14ac:dyDescent="0.25"/>
    <row r="963" s="72" customFormat="1" x14ac:dyDescent="0.25"/>
    <row r="964" s="72" customFormat="1" x14ac:dyDescent="0.25"/>
    <row r="965" s="72" customFormat="1" x14ac:dyDescent="0.25"/>
    <row r="966" s="72" customFormat="1" x14ac:dyDescent="0.25"/>
    <row r="967" s="72" customFormat="1" x14ac:dyDescent="0.25"/>
    <row r="968" s="72" customFormat="1" x14ac:dyDescent="0.25"/>
    <row r="969" s="72" customFormat="1" x14ac:dyDescent="0.25"/>
    <row r="970" s="72" customFormat="1" x14ac:dyDescent="0.25"/>
    <row r="971" s="72" customFormat="1" x14ac:dyDescent="0.25"/>
    <row r="972" s="72" customFormat="1" x14ac:dyDescent="0.25"/>
    <row r="973" s="72" customFormat="1" x14ac:dyDescent="0.25"/>
    <row r="974" s="72" customFormat="1" x14ac:dyDescent="0.25"/>
    <row r="975" s="72" customFormat="1" x14ac:dyDescent="0.25"/>
    <row r="976" s="72" customFormat="1" x14ac:dyDescent="0.25"/>
    <row r="977" s="72" customFormat="1" x14ac:dyDescent="0.25"/>
    <row r="978" s="72" customFormat="1" x14ac:dyDescent="0.25"/>
    <row r="979" s="72" customFormat="1" x14ac:dyDescent="0.25"/>
    <row r="980" s="72" customFormat="1" x14ac:dyDescent="0.25"/>
    <row r="981" s="72" customFormat="1" x14ac:dyDescent="0.25"/>
    <row r="982" s="72" customFormat="1" x14ac:dyDescent="0.25"/>
    <row r="983" s="72" customFormat="1" x14ac:dyDescent="0.25"/>
    <row r="984" s="72" customFormat="1" x14ac:dyDescent="0.25"/>
    <row r="985" s="72" customFormat="1" x14ac:dyDescent="0.25"/>
  </sheetData>
  <mergeCells count="34">
    <mergeCell ref="A15:G15"/>
    <mergeCell ref="A16:G16"/>
    <mergeCell ref="X8:X9"/>
    <mergeCell ref="Y8:Y9"/>
    <mergeCell ref="Z8:Z9"/>
    <mergeCell ref="A12:G12"/>
    <mergeCell ref="A13:G13"/>
    <mergeCell ref="A14:G14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A1:O1"/>
    <mergeCell ref="A3:T3"/>
    <mergeCell ref="A4:T4"/>
    <mergeCell ref="A6:I6"/>
    <mergeCell ref="J6:V6"/>
    <mergeCell ref="W6:W9"/>
    <mergeCell ref="I7:I9"/>
    <mergeCell ref="J7:J9"/>
    <mergeCell ref="K7:K9"/>
    <mergeCell ref="L7: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2022 1кв</vt:lpstr>
      <vt:lpstr>2022 2кв</vt:lpstr>
      <vt:lpstr>2022 3кв</vt:lpstr>
      <vt:lpstr>2022 4кв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Asya.Bolshakova@nmtport.ru</dc:creator>
  <cp:lastModifiedBy>Asya.Bolshakova@nmtport.ru</cp:lastModifiedBy>
  <dcterms:created xsi:type="dcterms:W3CDTF">2023-06-20T00:15:04Z</dcterms:created>
  <dcterms:modified xsi:type="dcterms:W3CDTF">2023-06-20T00:31:25Z</dcterms:modified>
</cp:coreProperties>
</file>