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.Bolshakova\Desktop\Раскрытие информации 2023\Объем недопоставленной эл.эн в результате аварийных отключений\"/>
    </mc:Choice>
  </mc:AlternateContent>
  <bookViews>
    <workbookView xWindow="0" yWindow="0" windowWidth="14040" windowHeight="11325"/>
  </bookViews>
  <sheets>
    <sheet name="2019 1кв" sheetId="2" r:id="rId1"/>
    <sheet name="2019 2кв" sheetId="3" r:id="rId2"/>
    <sheet name="2019 3кв" sheetId="4" r:id="rId3"/>
    <sheet name="2019 4к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5" l="1"/>
  <c r="Q16" i="5"/>
  <c r="O16" i="5"/>
  <c r="N16" i="5"/>
  <c r="AB13" i="5"/>
  <c r="M13" i="5"/>
  <c r="I13" i="5"/>
  <c r="AB12" i="5"/>
  <c r="V12" i="5"/>
  <c r="U12" i="5"/>
  <c r="T12" i="5"/>
  <c r="S12" i="5"/>
  <c r="R12" i="5"/>
  <c r="Q12" i="5"/>
  <c r="P12" i="5"/>
  <c r="O12" i="5"/>
  <c r="N12" i="5"/>
  <c r="M12" i="5"/>
  <c r="I12" i="5"/>
  <c r="AC11" i="5"/>
  <c r="AC13" i="5" s="1"/>
  <c r="AB11" i="5"/>
  <c r="R16" i="4"/>
  <c r="Q16" i="4"/>
  <c r="O16" i="4"/>
  <c r="N16" i="4"/>
  <c r="AB13" i="4"/>
  <c r="M13" i="4"/>
  <c r="I13" i="4"/>
  <c r="AB12" i="4"/>
  <c r="V12" i="4"/>
  <c r="U12" i="4"/>
  <c r="T12" i="4"/>
  <c r="S12" i="4"/>
  <c r="R12" i="4"/>
  <c r="Q12" i="4"/>
  <c r="P12" i="4"/>
  <c r="O12" i="4"/>
  <c r="N12" i="4"/>
  <c r="M12" i="4"/>
  <c r="I12" i="4"/>
  <c r="AC11" i="4"/>
  <c r="AC13" i="4" s="1"/>
  <c r="AB11" i="4"/>
  <c r="AC12" i="5" l="1"/>
  <c r="AC12" i="4"/>
  <c r="AB11" i="3"/>
  <c r="AB14" i="3" s="1"/>
  <c r="AC11" i="3"/>
  <c r="AC14" i="3" s="1"/>
  <c r="AB12" i="3"/>
  <c r="AB17" i="3" s="1"/>
  <c r="AC12" i="3"/>
  <c r="AC17" i="3" s="1"/>
  <c r="AB13" i="3"/>
  <c r="AC13" i="3"/>
  <c r="I14" i="3"/>
  <c r="M14" i="3"/>
  <c r="N14" i="3"/>
  <c r="O14" i="3"/>
  <c r="P14" i="3"/>
  <c r="Q14" i="3"/>
  <c r="R14" i="3"/>
  <c r="S14" i="3"/>
  <c r="T14" i="3"/>
  <c r="U14" i="3"/>
  <c r="V14" i="3"/>
  <c r="I17" i="3"/>
  <c r="M17" i="3"/>
  <c r="N17" i="3"/>
  <c r="O17" i="3"/>
  <c r="P17" i="3"/>
  <c r="Q17" i="3"/>
  <c r="R17" i="3"/>
  <c r="S17" i="3"/>
  <c r="T17" i="3"/>
  <c r="U17" i="3"/>
  <c r="V17" i="3"/>
  <c r="I18" i="3"/>
  <c r="M18" i="3"/>
  <c r="N18" i="3"/>
  <c r="O18" i="3"/>
  <c r="P18" i="3"/>
  <c r="Q18" i="3"/>
  <c r="R18" i="3"/>
  <c r="S18" i="3"/>
  <c r="T18" i="3"/>
  <c r="U18" i="3"/>
  <c r="V18" i="3"/>
  <c r="AB11" i="2"/>
  <c r="AC11" i="2"/>
  <c r="AC16" i="2" s="1"/>
  <c r="I12" i="2"/>
  <c r="M12" i="2"/>
  <c r="N12" i="2"/>
  <c r="O12" i="2"/>
  <c r="P12" i="2"/>
  <c r="Q12" i="2"/>
  <c r="R12" i="2"/>
  <c r="S12" i="2"/>
  <c r="T12" i="2"/>
  <c r="U12" i="2"/>
  <c r="V12" i="2"/>
  <c r="AB12" i="2"/>
  <c r="AC12" i="2"/>
  <c r="I15" i="2"/>
  <c r="M15" i="2"/>
  <c r="N15" i="2"/>
  <c r="O15" i="2"/>
  <c r="P15" i="2"/>
  <c r="Q15" i="2"/>
  <c r="R15" i="2"/>
  <c r="S15" i="2"/>
  <c r="T15" i="2"/>
  <c r="U15" i="2"/>
  <c r="V15" i="2"/>
  <c r="AB15" i="2"/>
  <c r="AC15" i="2"/>
  <c r="I16" i="2"/>
  <c r="M16" i="2"/>
  <c r="N16" i="2"/>
  <c r="O16" i="2"/>
  <c r="P16" i="2"/>
  <c r="Q16" i="2"/>
  <c r="R16" i="2"/>
  <c r="S16" i="2"/>
  <c r="T16" i="2"/>
  <c r="U16" i="2"/>
  <c r="V16" i="2"/>
  <c r="AB16" i="2"/>
  <c r="AC18" i="3" l="1"/>
  <c r="AB18" i="3"/>
</calcChain>
</file>

<file path=xl/sharedStrings.xml><?xml version="1.0" encoding="utf-8"?>
<sst xmlns="http://schemas.openxmlformats.org/spreadsheetml/2006/main" count="366" uniqueCount="81">
  <si>
    <t>х</t>
  </si>
  <si>
    <t>В1</t>
  </si>
  <si>
    <t>— по внерегламентным отключениям, учитываемым при расчете показателей надежности, в том числе индикативных показателей надежности</t>
  </si>
  <si>
    <t>0;1</t>
  </si>
  <si>
    <t>В</t>
  </si>
  <si>
    <t>— по внерегламентным отключениям</t>
  </si>
  <si>
    <t>А</t>
  </si>
  <si>
    <t>— по аварийным ограничениям</t>
  </si>
  <si>
    <t>П</t>
  </si>
  <si>
    <t>— по ограничениям, связанным с проведением ремонтных работ</t>
  </si>
  <si>
    <t>И</t>
  </si>
  <si>
    <t>ИТОГО по всем прекращениям передачи электрической энергии за отчетный период:</t>
  </si>
  <si>
    <t>4.12</t>
  </si>
  <si>
    <t>3.4.7.4</t>
  </si>
  <si>
    <t>2019-03-25</t>
  </si>
  <si>
    <t>ООО "Территориальная энергосетевая компания""</t>
  </si>
  <si>
    <t>ТП 6 (6.3) кВ КЛ-6 ТП18-ТП16</t>
  </si>
  <si>
    <t>16,05 2019.03.25</t>
  </si>
  <si>
    <t>15,45 2019.03.25</t>
  </si>
  <si>
    <t>6 (6.3)</t>
  </si>
  <si>
    <t>ТП-17</t>
  </si>
  <si>
    <t>ТП</t>
  </si>
  <si>
    <t>АО " Находкинский морской торговый порт" энергохозяйство</t>
  </si>
  <si>
    <t>НН (0,22-1 кВ)</t>
  </si>
  <si>
    <t>СН2 (6-20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</si>
  <si>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</si>
  <si>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</si>
  <si>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</si>
  <si>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</si>
  <si>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</si>
  <si>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</si>
  <si>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</si>
  <si>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</si>
  <si>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</si>
  <si>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 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</si>
  <si>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</si>
  <si>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</si>
  <si>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</si>
  <si>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</si>
  <si>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</si>
  <si>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</si>
  <si>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</si>
  <si>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Продолжительность прекращения передачи электрической энергии, час</t>
  </si>
  <si>
    <t>Вид прекращения передачи электроэнергии (П, А, В)</t>
  </si>
  <si>
    <t>Время и дата восстановления режима потребления электрической энергии потребителей услуг (часы, минуты, ГГГГ.ММ.ДД)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</si>
  <si>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</si>
  <si>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</si>
  <si>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</si>
  <si>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Вид объекта: КЛ, ВЛ, КВЛ, ПС, ТП, РП</t>
  </si>
  <si>
    <t xml:space="preserve">Наименование структурной единицы сетевой организации </t>
  </si>
  <si>
    <t>Номер прекращения передачи электрической энергии / Номер итоговой строки</t>
  </si>
  <si>
    <t>Учет в показателях надежности, в т.ч. индикативных показателях надежности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</si>
  <si>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</si>
  <si>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</si>
  <si>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</si>
  <si>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факте прекращения передачи электрической энергии</t>
  </si>
  <si>
    <t>наименование электросетевой организации</t>
  </si>
  <si>
    <t>АО " Находкинский морской торговый порт"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</si>
  <si>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</si>
  <si>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</si>
  <si>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3.4.3</t>
  </si>
  <si>
    <t>06.05.2019</t>
  </si>
  <si>
    <t>КЛ 0.38 кВ ТП-17 - ИП Ильичев, ФГУП Росморпорт</t>
  </si>
  <si>
    <t>16,00 2019.05.06</t>
  </si>
  <si>
    <t>15,40 2019.05.06</t>
  </si>
  <si>
    <t>3.4.8</t>
  </si>
  <si>
    <t>КЛ 6 (6.3) кВ ТП17-ТП191</t>
  </si>
  <si>
    <t>19,20 2019.05.06</t>
  </si>
  <si>
    <t>3.4.7.1</t>
  </si>
  <si>
    <t>26.04.2019</t>
  </si>
  <si>
    <t>ТП 6 (6.3) кВ ТП-№№1,2,3,7,9</t>
  </si>
  <si>
    <t>18,38 2019.04.26</t>
  </si>
  <si>
    <t>18,00 2019.04.26</t>
  </si>
  <si>
    <t>фидер 14-21</t>
  </si>
  <si>
    <t>КЛ</t>
  </si>
  <si>
    <t>1 квартал</t>
  </si>
  <si>
    <t>2 квартал</t>
  </si>
  <si>
    <t xml:space="preserve">Главный энергетик АО "Находкинский МТП"                      </t>
  </si>
  <si>
    <t>Билько В.А.</t>
  </si>
  <si>
    <t>4 квартал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</si>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</sst>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1" fillId="0" borderId="0" xfId="1" applyFill="1"/>
    <xf numFmtId="0" fontId="2" fillId="0" borderId="0" xfId="1" applyFont="1" applyFill="1"/>
    <xf numFmtId="0" fontId="2" fillId="0" borderId="0" xfId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/>
    </xf>
    <xf numFmtId="0" fontId="4" fillId="0" borderId="1" xfId="2" applyFon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0" xfId="1" applyFill="1" applyAlignment="1" applyProtection="1">
      <alignment horizontal="center" vertical="top"/>
      <protection locked="0"/>
    </xf>
    <xf numFmtId="0" fontId="7" fillId="0" borderId="0" xfId="1" applyFont="1" applyFill="1" applyAlignment="1">
      <alignment horizontal="center" vertical="top"/>
    </xf>
    <xf numFmtId="0" fontId="1" fillId="0" borderId="0" xfId="1" applyFill="1" applyAlignment="1" applyProtection="1">
      <alignment vertical="top"/>
      <protection locked="0"/>
    </xf>
    <xf numFmtId="0" fontId="1" fillId="0" borderId="0" xfId="1" applyFill="1" applyAlignment="1">
      <alignment horizontal="left" vertical="top"/>
    </xf>
    <xf numFmtId="0" fontId="1" fillId="0" borderId="0" xfId="1" applyFill="1" applyBorder="1"/>
    <xf numFmtId="0" fontId="1" fillId="0" borderId="17" xfId="1" applyFill="1" applyBorder="1"/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textRotation="90" wrapText="1"/>
    </xf>
    <xf numFmtId="0" fontId="1" fillId="0" borderId="5" xfId="1" applyFill="1" applyBorder="1" applyAlignment="1">
      <alignment horizontal="center" vertical="center" textRotation="90" wrapText="1"/>
    </xf>
    <xf numFmtId="0" fontId="1" fillId="0" borderId="15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vertical="top" wrapText="1"/>
    </xf>
    <xf numFmtId="0" fontId="1" fillId="0" borderId="13" xfId="1" applyFill="1" applyBorder="1" applyAlignment="1">
      <alignment horizontal="center" vertical="center" textRotation="90" wrapText="1"/>
    </xf>
    <xf numFmtId="0" fontId="1" fillId="0" borderId="4" xfId="1" applyFill="1" applyBorder="1" applyAlignment="1">
      <alignment horizontal="center" vertical="center" textRotation="90" wrapText="1"/>
    </xf>
    <xf numFmtId="0" fontId="1" fillId="0" borderId="9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top"/>
    </xf>
    <xf numFmtId="0" fontId="1" fillId="0" borderId="0" xfId="1" applyFill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7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Alignment="1" applyProtection="1">
      <alignment vertical="top"/>
      <protection locked="0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2" fillId="0" borderId="0" xfId="0" applyFont="1" applyFill="1"/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vertical="center"/>
    </xf>
    <xf numFmtId="0" fontId="4" fillId="0" borderId="17" xfId="2" applyFont="1" applyFill="1" applyBorder="1" applyAlignment="1">
      <alignment horizontal="left" vertical="top"/>
    </xf>
    <xf numFmtId="0" fontId="4" fillId="0" borderId="17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tabSelected="1" workbookViewId="0">
      <selection activeCell="S2" sqref="S2:U2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14"/>
      <c r="S2" s="15">
        <v>2019</v>
      </c>
      <c r="T2" s="15" t="s">
        <v>58</v>
      </c>
      <c r="U2" s="15" t="s">
        <v>75</v>
      </c>
      <c r="W2" s="13"/>
      <c r="X2" s="13"/>
      <c r="Y2" s="13"/>
      <c r="Z2" s="13"/>
      <c r="AA2" s="13"/>
    </row>
    <row r="3" spans="1:29" ht="15" x14ac:dyDescent="0.25">
      <c r="A3" s="35" t="s">
        <v>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W3" s="13"/>
      <c r="X3" s="13"/>
      <c r="Y3" s="13"/>
      <c r="Z3" s="13"/>
      <c r="AA3" s="13"/>
    </row>
    <row r="4" spans="1:29" ht="15" x14ac:dyDescent="0.25">
      <c r="A4" s="36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2"/>
      <c r="V4" s="12"/>
      <c r="W4" s="12"/>
      <c r="X4" s="12"/>
      <c r="Y4" s="12"/>
      <c r="Z4" s="12"/>
      <c r="AA4" s="12"/>
    </row>
    <row r="5" spans="1:29" s="2" customFormat="1" ht="3" customHeight="1" thickBot="1" x14ac:dyDescent="0.35">
      <c r="A5" s="11"/>
      <c r="B5" s="11"/>
      <c r="C5" s="11"/>
      <c r="D5" s="11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31" t="s">
        <v>55</v>
      </c>
      <c r="B6" s="32"/>
      <c r="C6" s="32"/>
      <c r="D6" s="32"/>
      <c r="E6" s="32"/>
      <c r="F6" s="32"/>
      <c r="G6" s="32"/>
      <c r="H6" s="32"/>
      <c r="I6" s="33"/>
      <c r="J6" s="32" t="s">
        <v>54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19" t="s">
        <v>53</v>
      </c>
      <c r="X6" s="21" t="s">
        <v>52</v>
      </c>
      <c r="Y6" s="22"/>
      <c r="Z6" s="23"/>
      <c r="AA6" s="29" t="s">
        <v>51</v>
      </c>
    </row>
    <row r="7" spans="1:29" ht="147.75" customHeight="1" thickBot="1" x14ac:dyDescent="0.3">
      <c r="A7" s="19" t="s">
        <v>50</v>
      </c>
      <c r="B7" s="19" t="s">
        <v>49</v>
      </c>
      <c r="C7" s="19" t="s">
        <v>48</v>
      </c>
      <c r="D7" s="19" t="s">
        <v>47</v>
      </c>
      <c r="E7" s="19" t="s">
        <v>46</v>
      </c>
      <c r="F7" s="19" t="s">
        <v>45</v>
      </c>
      <c r="G7" s="19" t="s">
        <v>44</v>
      </c>
      <c r="H7" s="19" t="s">
        <v>43</v>
      </c>
      <c r="I7" s="19" t="s">
        <v>42</v>
      </c>
      <c r="J7" s="29" t="s">
        <v>41</v>
      </c>
      <c r="K7" s="19" t="s">
        <v>40</v>
      </c>
      <c r="L7" s="19" t="s">
        <v>39</v>
      </c>
      <c r="M7" s="31" t="s">
        <v>38</v>
      </c>
      <c r="N7" s="32"/>
      <c r="O7" s="32"/>
      <c r="P7" s="32"/>
      <c r="Q7" s="32"/>
      <c r="R7" s="32"/>
      <c r="S7" s="32"/>
      <c r="T7" s="32"/>
      <c r="U7" s="33"/>
      <c r="V7" s="19" t="s">
        <v>37</v>
      </c>
      <c r="W7" s="20"/>
      <c r="X7" s="24"/>
      <c r="Y7" s="25"/>
      <c r="Z7" s="26"/>
      <c r="AA7" s="30"/>
    </row>
    <row r="8" spans="1:29" ht="66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36</v>
      </c>
      <c r="N8" s="16" t="s">
        <v>35</v>
      </c>
      <c r="O8" s="17"/>
      <c r="P8" s="18"/>
      <c r="Q8" s="16" t="s">
        <v>34</v>
      </c>
      <c r="R8" s="17"/>
      <c r="S8" s="17"/>
      <c r="T8" s="18"/>
      <c r="U8" s="19" t="s">
        <v>33</v>
      </c>
      <c r="V8" s="20"/>
      <c r="W8" s="20"/>
      <c r="X8" s="19" t="s">
        <v>32</v>
      </c>
      <c r="Y8" s="19" t="s">
        <v>31</v>
      </c>
      <c r="Z8" s="19" t="s">
        <v>30</v>
      </c>
      <c r="AA8" s="30"/>
    </row>
    <row r="9" spans="1:29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9" t="s">
        <v>29</v>
      </c>
      <c r="O9" s="9" t="s">
        <v>28</v>
      </c>
      <c r="P9" s="9" t="s">
        <v>27</v>
      </c>
      <c r="Q9" s="9" t="s">
        <v>26</v>
      </c>
      <c r="R9" s="9" t="s">
        <v>25</v>
      </c>
      <c r="S9" s="9" t="s">
        <v>24</v>
      </c>
      <c r="T9" s="9" t="s">
        <v>23</v>
      </c>
      <c r="U9" s="20"/>
      <c r="V9" s="20"/>
      <c r="W9" s="20"/>
      <c r="X9" s="20"/>
      <c r="Y9" s="20"/>
      <c r="Z9" s="20"/>
      <c r="AA9" s="30"/>
    </row>
    <row r="10" spans="1:29" ht="17.25" customHeight="1" thickBot="1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29" s="3" customFormat="1" ht="29.25" customHeight="1" x14ac:dyDescent="0.25">
      <c r="A11" s="7">
        <v>1</v>
      </c>
      <c r="B11" s="7" t="s">
        <v>22</v>
      </c>
      <c r="C11" s="7" t="s">
        <v>21</v>
      </c>
      <c r="D11" s="7" t="s">
        <v>20</v>
      </c>
      <c r="E11" s="7" t="s">
        <v>19</v>
      </c>
      <c r="F11" s="7" t="s">
        <v>18</v>
      </c>
      <c r="G11" s="7" t="s">
        <v>17</v>
      </c>
      <c r="H11" s="7" t="s">
        <v>4</v>
      </c>
      <c r="I11" s="7">
        <v>0.33</v>
      </c>
      <c r="J11" s="7" t="s">
        <v>16</v>
      </c>
      <c r="K11" s="7">
        <v>0</v>
      </c>
      <c r="L11" s="7">
        <v>0</v>
      </c>
      <c r="M11" s="7">
        <v>4</v>
      </c>
      <c r="N11" s="7">
        <v>0</v>
      </c>
      <c r="O11" s="7">
        <v>0</v>
      </c>
      <c r="P11" s="7">
        <v>2</v>
      </c>
      <c r="Q11" s="7">
        <v>0</v>
      </c>
      <c r="R11" s="7">
        <v>0</v>
      </c>
      <c r="S11" s="7">
        <v>0</v>
      </c>
      <c r="T11" s="7">
        <v>2</v>
      </c>
      <c r="U11" s="7">
        <v>2</v>
      </c>
      <c r="V11" s="7">
        <v>311</v>
      </c>
      <c r="W11" s="7" t="s">
        <v>15</v>
      </c>
      <c r="X11" s="7" t="s">
        <v>14</v>
      </c>
      <c r="Y11" s="7" t="s">
        <v>13</v>
      </c>
      <c r="Z11" s="7" t="s">
        <v>12</v>
      </c>
      <c r="AA11" s="7">
        <v>1</v>
      </c>
      <c r="AB11" s="4">
        <f>I11*M11</f>
        <v>1.32</v>
      </c>
      <c r="AC11" s="4">
        <f>I11*V11</f>
        <v>102.63000000000001</v>
      </c>
    </row>
    <row r="12" spans="1:29" s="4" customFormat="1" ht="15" x14ac:dyDescent="0.25">
      <c r="A12" s="27" t="s">
        <v>11</v>
      </c>
      <c r="B12" s="27"/>
      <c r="C12" s="27"/>
      <c r="D12" s="27"/>
      <c r="E12" s="27"/>
      <c r="F12" s="27"/>
      <c r="G12" s="27"/>
      <c r="H12" s="6" t="s">
        <v>10</v>
      </c>
      <c r="I12" s="6">
        <f>SUM(I11:I11)</f>
        <v>0.33</v>
      </c>
      <c r="J12" s="6" t="s">
        <v>0</v>
      </c>
      <c r="K12" s="6" t="s">
        <v>0</v>
      </c>
      <c r="L12" s="6" t="s">
        <v>0</v>
      </c>
      <c r="M12" s="6">
        <f t="shared" ref="M12:V12" si="0">SUM(M11:M11)</f>
        <v>4</v>
      </c>
      <c r="N12" s="6">
        <f t="shared" si="0"/>
        <v>0</v>
      </c>
      <c r="O12" s="6">
        <f t="shared" si="0"/>
        <v>0</v>
      </c>
      <c r="P12" s="6">
        <f t="shared" si="0"/>
        <v>2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2</v>
      </c>
      <c r="U12" s="6">
        <f t="shared" si="0"/>
        <v>2</v>
      </c>
      <c r="V12" s="6">
        <f t="shared" si="0"/>
        <v>311</v>
      </c>
      <c r="W12" s="6"/>
      <c r="X12" s="6" t="s">
        <v>0</v>
      </c>
      <c r="Y12" s="6" t="s">
        <v>0</v>
      </c>
      <c r="Z12" s="6" t="s">
        <v>0</v>
      </c>
      <c r="AA12" s="6" t="s">
        <v>3</v>
      </c>
      <c r="AB12" s="4">
        <f>SUM(AB11:AB11)</f>
        <v>1.32</v>
      </c>
      <c r="AC12" s="4">
        <f>SUM(AC11:AC11)</f>
        <v>102.63000000000001</v>
      </c>
    </row>
    <row r="13" spans="1:29" s="4" customFormat="1" ht="15" x14ac:dyDescent="0.25">
      <c r="A13" s="27" t="s">
        <v>9</v>
      </c>
      <c r="B13" s="27"/>
      <c r="C13" s="27"/>
      <c r="D13" s="27"/>
      <c r="E13" s="27"/>
      <c r="F13" s="27"/>
      <c r="G13" s="27"/>
      <c r="H13" s="6" t="s">
        <v>8</v>
      </c>
      <c r="I13" s="6">
        <v>0</v>
      </c>
      <c r="J13" s="6" t="s">
        <v>0</v>
      </c>
      <c r="K13" s="6" t="s">
        <v>0</v>
      </c>
      <c r="L13" s="6" t="s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/>
      <c r="X13" s="6" t="s">
        <v>0</v>
      </c>
      <c r="Y13" s="6" t="s">
        <v>0</v>
      </c>
      <c r="Z13" s="6" t="s">
        <v>0</v>
      </c>
      <c r="AA13" s="6">
        <v>0</v>
      </c>
      <c r="AB13" s="4">
        <v>0</v>
      </c>
      <c r="AC13" s="4">
        <v>0</v>
      </c>
    </row>
    <row r="14" spans="1:29" s="4" customFormat="1" ht="15" x14ac:dyDescent="0.25">
      <c r="A14" s="27" t="s">
        <v>7</v>
      </c>
      <c r="B14" s="27"/>
      <c r="C14" s="27"/>
      <c r="D14" s="27"/>
      <c r="E14" s="27"/>
      <c r="F14" s="27"/>
      <c r="G14" s="27"/>
      <c r="H14" s="6" t="s">
        <v>6</v>
      </c>
      <c r="I14" s="6">
        <v>0</v>
      </c>
      <c r="J14" s="6" t="s">
        <v>0</v>
      </c>
      <c r="K14" s="6" t="s">
        <v>0</v>
      </c>
      <c r="L14" s="6" t="s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 t="s">
        <v>0</v>
      </c>
      <c r="Y14" s="6" t="s">
        <v>0</v>
      </c>
      <c r="Z14" s="6" t="s">
        <v>0</v>
      </c>
      <c r="AA14" s="6">
        <v>0</v>
      </c>
      <c r="AB14" s="4">
        <v>0</v>
      </c>
      <c r="AC14" s="4">
        <v>0</v>
      </c>
    </row>
    <row r="15" spans="1:29" s="4" customFormat="1" ht="15" x14ac:dyDescent="0.25">
      <c r="A15" s="27" t="s">
        <v>5</v>
      </c>
      <c r="B15" s="27"/>
      <c r="C15" s="27"/>
      <c r="D15" s="27"/>
      <c r="E15" s="27"/>
      <c r="F15" s="27"/>
      <c r="G15" s="27"/>
      <c r="H15" s="6" t="s">
        <v>4</v>
      </c>
      <c r="I15" s="6">
        <f>I11</f>
        <v>0.33</v>
      </c>
      <c r="J15" s="6" t="s">
        <v>0</v>
      </c>
      <c r="K15" s="6" t="s">
        <v>0</v>
      </c>
      <c r="L15" s="6" t="s">
        <v>0</v>
      </c>
      <c r="M15" s="6">
        <f t="shared" ref="M15:V15" si="1">M11</f>
        <v>4</v>
      </c>
      <c r="N15" s="6">
        <f t="shared" si="1"/>
        <v>0</v>
      </c>
      <c r="O15" s="6">
        <f t="shared" si="1"/>
        <v>0</v>
      </c>
      <c r="P15" s="6">
        <f t="shared" si="1"/>
        <v>2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2</v>
      </c>
      <c r="U15" s="6">
        <f t="shared" si="1"/>
        <v>2</v>
      </c>
      <c r="V15" s="6">
        <f t="shared" si="1"/>
        <v>311</v>
      </c>
      <c r="W15" s="6"/>
      <c r="X15" s="6" t="s">
        <v>0</v>
      </c>
      <c r="Y15" s="6" t="s">
        <v>0</v>
      </c>
      <c r="Z15" s="6" t="s">
        <v>0</v>
      </c>
      <c r="AA15" s="6" t="s">
        <v>3</v>
      </c>
      <c r="AB15" s="4">
        <f>AB11</f>
        <v>1.32</v>
      </c>
      <c r="AC15" s="4">
        <f>AC11</f>
        <v>102.63000000000001</v>
      </c>
    </row>
    <row r="16" spans="1:29" s="4" customFormat="1" ht="29.25" customHeight="1" x14ac:dyDescent="0.25">
      <c r="A16" s="28" t="s">
        <v>2</v>
      </c>
      <c r="B16" s="28"/>
      <c r="C16" s="28"/>
      <c r="D16" s="28"/>
      <c r="E16" s="28"/>
      <c r="F16" s="28"/>
      <c r="G16" s="28"/>
      <c r="H16" s="6" t="s">
        <v>1</v>
      </c>
      <c r="I16" s="6">
        <f>I11</f>
        <v>0.33</v>
      </c>
      <c r="J16" s="6" t="s">
        <v>0</v>
      </c>
      <c r="K16" s="6" t="s">
        <v>0</v>
      </c>
      <c r="L16" s="6" t="s">
        <v>0</v>
      </c>
      <c r="M16" s="6">
        <f t="shared" ref="M16:V16" si="2">M11</f>
        <v>4</v>
      </c>
      <c r="N16" s="6">
        <f t="shared" si="2"/>
        <v>0</v>
      </c>
      <c r="O16" s="6">
        <f t="shared" si="2"/>
        <v>0</v>
      </c>
      <c r="P16" s="6">
        <f t="shared" si="2"/>
        <v>2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2</v>
      </c>
      <c r="U16" s="6">
        <f t="shared" si="2"/>
        <v>2</v>
      </c>
      <c r="V16" s="6">
        <f t="shared" si="2"/>
        <v>311</v>
      </c>
      <c r="W16" s="6"/>
      <c r="X16" s="6" t="s">
        <v>0</v>
      </c>
      <c r="Y16" s="6" t="s">
        <v>0</v>
      </c>
      <c r="Z16" s="6" t="s">
        <v>0</v>
      </c>
      <c r="AA16" s="6">
        <v>1</v>
      </c>
      <c r="AB16" s="4">
        <f>AB11</f>
        <v>1.32</v>
      </c>
      <c r="AC16" s="4">
        <f>AC11</f>
        <v>102.63000000000001</v>
      </c>
    </row>
    <row r="17" spans="1:9" s="4" customFormat="1" ht="15" x14ac:dyDescent="0.25">
      <c r="A17" s="5"/>
      <c r="B17" s="5"/>
      <c r="C17" s="5"/>
      <c r="D17" s="5"/>
      <c r="E17" s="5"/>
      <c r="F17" s="5"/>
    </row>
    <row r="18" spans="1:9" s="4" customFormat="1" ht="15" x14ac:dyDescent="0.25">
      <c r="A18" s="5"/>
      <c r="B18" s="5"/>
      <c r="C18" s="5"/>
      <c r="D18" s="5"/>
      <c r="E18" s="5"/>
      <c r="F18" s="5"/>
    </row>
    <row r="19" spans="1:9" s="4" customFormat="1" ht="15" x14ac:dyDescent="0.25">
      <c r="A19" s="5"/>
      <c r="B19" s="5"/>
      <c r="C19" s="5"/>
      <c r="D19" s="5"/>
      <c r="E19" s="5"/>
      <c r="F19" s="5"/>
      <c r="I19" s="5"/>
    </row>
    <row r="20" spans="1:9" s="3" customFormat="1" x14ac:dyDescent="0.25"/>
    <row r="21" spans="1:9" s="3" customFormat="1" x14ac:dyDescent="0.25"/>
    <row r="22" spans="1:9" s="3" customFormat="1" x14ac:dyDescent="0.25"/>
    <row r="23" spans="1:9" s="3" customFormat="1" x14ac:dyDescent="0.25"/>
    <row r="24" spans="1:9" s="3" customFormat="1" x14ac:dyDescent="0.25"/>
    <row r="25" spans="1:9" s="3" customFormat="1" x14ac:dyDescent="0.25"/>
    <row r="26" spans="1:9" s="3" customFormat="1" x14ac:dyDescent="0.25"/>
    <row r="27" spans="1:9" s="3" customFormat="1" x14ac:dyDescent="0.25"/>
    <row r="28" spans="1:9" s="3" customFormat="1" x14ac:dyDescent="0.25"/>
    <row r="29" spans="1:9" s="3" customForma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</sheetData>
  <mergeCells count="34">
    <mergeCell ref="AA6:AA9"/>
    <mergeCell ref="A7:A9"/>
    <mergeCell ref="B7:B9"/>
    <mergeCell ref="C7:C9"/>
    <mergeCell ref="D7:D9"/>
    <mergeCell ref="A1:O1"/>
    <mergeCell ref="A3:T3"/>
    <mergeCell ref="A4:T4"/>
    <mergeCell ref="A6:I6"/>
    <mergeCell ref="J6:V6"/>
    <mergeCell ref="A16:G16"/>
    <mergeCell ref="X8:X9"/>
    <mergeCell ref="Y8:Y9"/>
    <mergeCell ref="Z8:Z9"/>
    <mergeCell ref="A12:G12"/>
    <mergeCell ref="A13:G13"/>
    <mergeCell ref="A14:G14"/>
    <mergeCell ref="V7:V9"/>
    <mergeCell ref="M8:M9"/>
    <mergeCell ref="E7:E9"/>
    <mergeCell ref="F7:F9"/>
    <mergeCell ref="G7:G9"/>
    <mergeCell ref="H7:H9"/>
    <mergeCell ref="W6:W9"/>
    <mergeCell ref="I7:I9"/>
    <mergeCell ref="J7:J9"/>
    <mergeCell ref="N8:P8"/>
    <mergeCell ref="Q8:T8"/>
    <mergeCell ref="U8:U9"/>
    <mergeCell ref="X6:Z7"/>
    <mergeCell ref="A15:G15"/>
    <mergeCell ref="K7:K9"/>
    <mergeCell ref="L7:L9"/>
    <mergeCell ref="M7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7"/>
  <sheetViews>
    <sheetView workbookViewId="0">
      <selection activeCell="S2" sqref="S2:U2"/>
    </sheetView>
  </sheetViews>
  <sheetFormatPr defaultRowHeight="16.5" x14ac:dyDescent="0.3"/>
  <cols>
    <col min="1" max="1" width="6.85546875" style="2" customWidth="1"/>
    <col min="2" max="2" width="18.28515625" style="2" customWidth="1"/>
    <col min="3" max="3" width="5.7109375" style="2" customWidth="1"/>
    <col min="4" max="5" width="9.140625" style="2" customWidth="1"/>
    <col min="6" max="6" width="16.7109375" style="2" customWidth="1"/>
    <col min="7" max="7" width="15.42578125" style="2" customWidth="1"/>
    <col min="8" max="8" width="4.85546875" style="2" customWidth="1"/>
    <col min="9" max="9" width="9.140625" style="2" customWidth="1"/>
    <col min="10" max="12" width="9.140625" style="1"/>
    <col min="13" max="13" width="5.5703125" style="1" customWidth="1"/>
    <col min="14" max="20" width="7.28515625" style="1" customWidth="1"/>
    <col min="21" max="22" width="9.140625" style="1"/>
    <col min="23" max="23" width="10.5703125" style="1" customWidth="1"/>
    <col min="24" max="26" width="9.140625" style="1"/>
    <col min="27" max="27" width="7" style="1" customWidth="1"/>
    <col min="28" max="28" width="7.85546875" style="1" hidden="1" customWidth="1"/>
    <col min="29" max="29" width="7.140625" style="1" hidden="1" customWidth="1"/>
    <col min="30" max="16384" width="9.140625" style="1"/>
  </cols>
  <sheetData>
    <row r="1" spans="1:29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9" ht="15" x14ac:dyDescent="0.25">
      <c r="A2" s="1" t="s">
        <v>59</v>
      </c>
      <c r="B2" s="1"/>
      <c r="C2" s="1"/>
      <c r="D2" s="1"/>
      <c r="E2" s="1"/>
      <c r="F2" s="1"/>
      <c r="G2" s="1"/>
      <c r="H2" s="1"/>
      <c r="I2" s="1"/>
      <c r="Q2" s="14"/>
      <c r="S2" s="15">
        <v>2019</v>
      </c>
      <c r="T2" s="15" t="s">
        <v>58</v>
      </c>
      <c r="U2" s="15" t="s">
        <v>76</v>
      </c>
      <c r="W2" s="13"/>
      <c r="X2" s="13"/>
      <c r="Y2" s="13"/>
      <c r="Z2" s="13"/>
      <c r="AA2" s="13"/>
    </row>
    <row r="3" spans="1:29" ht="15" x14ac:dyDescent="0.25">
      <c r="A3" s="35" t="s">
        <v>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W3" s="13"/>
      <c r="X3" s="13"/>
      <c r="Y3" s="13"/>
      <c r="Z3" s="13"/>
      <c r="AA3" s="13"/>
    </row>
    <row r="4" spans="1:29" ht="15" x14ac:dyDescent="0.25">
      <c r="A4" s="36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12"/>
      <c r="V4" s="12"/>
      <c r="W4" s="12"/>
      <c r="X4" s="12"/>
      <c r="Y4" s="12"/>
      <c r="Z4" s="12"/>
      <c r="AA4" s="12"/>
    </row>
    <row r="5" spans="1:29" s="2" customFormat="1" ht="3" customHeight="1" thickBot="1" x14ac:dyDescent="0.35">
      <c r="A5" s="11"/>
      <c r="B5" s="11"/>
      <c r="C5" s="11"/>
      <c r="D5" s="11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"/>
      <c r="T5" s="1"/>
      <c r="U5" s="1"/>
      <c r="V5" s="1"/>
      <c r="W5" s="1"/>
      <c r="X5" s="1"/>
      <c r="Y5" s="1"/>
      <c r="Z5" s="1"/>
      <c r="AA5" s="1"/>
    </row>
    <row r="6" spans="1:29" ht="23.25" customHeight="1" thickBot="1" x14ac:dyDescent="0.3">
      <c r="A6" s="31" t="s">
        <v>55</v>
      </c>
      <c r="B6" s="32"/>
      <c r="C6" s="32"/>
      <c r="D6" s="32"/>
      <c r="E6" s="32"/>
      <c r="F6" s="32"/>
      <c r="G6" s="32"/>
      <c r="H6" s="32"/>
      <c r="I6" s="33"/>
      <c r="J6" s="32" t="s">
        <v>54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19" t="s">
        <v>53</v>
      </c>
      <c r="X6" s="21" t="s">
        <v>52</v>
      </c>
      <c r="Y6" s="22"/>
      <c r="Z6" s="23"/>
      <c r="AA6" s="29" t="s">
        <v>51</v>
      </c>
    </row>
    <row r="7" spans="1:29" ht="147.75" customHeight="1" thickBot="1" x14ac:dyDescent="0.3">
      <c r="A7" s="19" t="s">
        <v>50</v>
      </c>
      <c r="B7" s="19" t="s">
        <v>49</v>
      </c>
      <c r="C7" s="19" t="s">
        <v>48</v>
      </c>
      <c r="D7" s="19" t="s">
        <v>47</v>
      </c>
      <c r="E7" s="19" t="s">
        <v>46</v>
      </c>
      <c r="F7" s="19" t="s">
        <v>45</v>
      </c>
      <c r="G7" s="19" t="s">
        <v>44</v>
      </c>
      <c r="H7" s="19" t="s">
        <v>43</v>
      </c>
      <c r="I7" s="19" t="s">
        <v>42</v>
      </c>
      <c r="J7" s="29" t="s">
        <v>41</v>
      </c>
      <c r="K7" s="19" t="s">
        <v>40</v>
      </c>
      <c r="L7" s="19" t="s">
        <v>39</v>
      </c>
      <c r="M7" s="31" t="s">
        <v>38</v>
      </c>
      <c r="N7" s="32"/>
      <c r="O7" s="32"/>
      <c r="P7" s="32"/>
      <c r="Q7" s="32"/>
      <c r="R7" s="32"/>
      <c r="S7" s="32"/>
      <c r="T7" s="32"/>
      <c r="U7" s="33"/>
      <c r="V7" s="19" t="s">
        <v>37</v>
      </c>
      <c r="W7" s="20"/>
      <c r="X7" s="24"/>
      <c r="Y7" s="25"/>
      <c r="Z7" s="26"/>
      <c r="AA7" s="30"/>
    </row>
    <row r="8" spans="1:29" ht="66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36</v>
      </c>
      <c r="N8" s="16" t="s">
        <v>35</v>
      </c>
      <c r="O8" s="17"/>
      <c r="P8" s="18"/>
      <c r="Q8" s="16" t="s">
        <v>34</v>
      </c>
      <c r="R8" s="17"/>
      <c r="S8" s="17"/>
      <c r="T8" s="18"/>
      <c r="U8" s="19" t="s">
        <v>33</v>
      </c>
      <c r="V8" s="20"/>
      <c r="W8" s="20"/>
      <c r="X8" s="19" t="s">
        <v>32</v>
      </c>
      <c r="Y8" s="19" t="s">
        <v>31</v>
      </c>
      <c r="Z8" s="19" t="s">
        <v>30</v>
      </c>
      <c r="AA8" s="30"/>
    </row>
    <row r="9" spans="1:29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9" t="s">
        <v>29</v>
      </c>
      <c r="O9" s="9" t="s">
        <v>28</v>
      </c>
      <c r="P9" s="9" t="s">
        <v>27</v>
      </c>
      <c r="Q9" s="9" t="s">
        <v>26</v>
      </c>
      <c r="R9" s="9" t="s">
        <v>25</v>
      </c>
      <c r="S9" s="9" t="s">
        <v>24</v>
      </c>
      <c r="T9" s="9" t="s">
        <v>23</v>
      </c>
      <c r="U9" s="20"/>
      <c r="V9" s="20"/>
      <c r="W9" s="20"/>
      <c r="X9" s="20"/>
      <c r="Y9" s="20"/>
      <c r="Z9" s="20"/>
      <c r="AA9" s="30"/>
    </row>
    <row r="10" spans="1:29" ht="17.25" customHeight="1" thickBot="1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29" s="3" customFormat="1" ht="29.25" customHeight="1" x14ac:dyDescent="0.25">
      <c r="A11" s="7">
        <v>1</v>
      </c>
      <c r="B11" s="7" t="s">
        <v>22</v>
      </c>
      <c r="C11" s="7" t="s">
        <v>74</v>
      </c>
      <c r="D11" s="7" t="s">
        <v>73</v>
      </c>
      <c r="E11" s="7" t="s">
        <v>19</v>
      </c>
      <c r="F11" s="7" t="s">
        <v>72</v>
      </c>
      <c r="G11" s="7" t="s">
        <v>71</v>
      </c>
      <c r="H11" s="7" t="s">
        <v>4</v>
      </c>
      <c r="I11" s="7">
        <v>0.63</v>
      </c>
      <c r="J11" s="7" t="s">
        <v>70</v>
      </c>
      <c r="K11" s="7">
        <v>0</v>
      </c>
      <c r="L11" s="7">
        <v>0</v>
      </c>
      <c r="M11" s="7">
        <v>11</v>
      </c>
      <c r="N11" s="7">
        <v>0</v>
      </c>
      <c r="O11" s="7">
        <v>0</v>
      </c>
      <c r="P11" s="7">
        <v>11</v>
      </c>
      <c r="Q11" s="7">
        <v>0</v>
      </c>
      <c r="R11" s="7">
        <v>0</v>
      </c>
      <c r="S11" s="7">
        <v>5</v>
      </c>
      <c r="T11" s="7">
        <v>6</v>
      </c>
      <c r="U11" s="7">
        <v>0</v>
      </c>
      <c r="V11" s="7">
        <v>219</v>
      </c>
      <c r="W11" s="7"/>
      <c r="X11" s="7" t="s">
        <v>69</v>
      </c>
      <c r="Y11" s="7" t="s">
        <v>68</v>
      </c>
      <c r="Z11" s="7" t="s">
        <v>12</v>
      </c>
      <c r="AA11" s="7">
        <v>1</v>
      </c>
      <c r="AB11" s="4">
        <f>I11*M11</f>
        <v>6.93</v>
      </c>
      <c r="AC11" s="4">
        <f>I11*V11</f>
        <v>137.97</v>
      </c>
    </row>
    <row r="12" spans="1:29" s="3" customFormat="1" ht="29.25" customHeight="1" x14ac:dyDescent="0.25">
      <c r="A12" s="7">
        <v>2</v>
      </c>
      <c r="B12" s="7" t="s">
        <v>22</v>
      </c>
      <c r="C12" s="7" t="s">
        <v>21</v>
      </c>
      <c r="D12" s="7" t="s">
        <v>20</v>
      </c>
      <c r="E12" s="7" t="s">
        <v>19</v>
      </c>
      <c r="F12" s="7" t="s">
        <v>64</v>
      </c>
      <c r="G12" s="7" t="s">
        <v>67</v>
      </c>
      <c r="H12" s="7" t="s">
        <v>4</v>
      </c>
      <c r="I12" s="7">
        <v>3.67</v>
      </c>
      <c r="J12" s="7" t="s">
        <v>66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2</v>
      </c>
      <c r="V12" s="7">
        <v>264</v>
      </c>
      <c r="W12" s="7" t="s">
        <v>15</v>
      </c>
      <c r="X12" s="7" t="s">
        <v>61</v>
      </c>
      <c r="Y12" s="7" t="s">
        <v>65</v>
      </c>
      <c r="Z12" s="7" t="s">
        <v>12</v>
      </c>
      <c r="AA12" s="7">
        <v>1</v>
      </c>
      <c r="AB12" s="4">
        <f>I12*M12</f>
        <v>7.34</v>
      </c>
      <c r="AC12" s="4">
        <f>I12*V12</f>
        <v>968.88</v>
      </c>
    </row>
    <row r="13" spans="1:29" s="3" customFormat="1" ht="29.25" customHeight="1" x14ac:dyDescent="0.25">
      <c r="A13" s="7">
        <v>3</v>
      </c>
      <c r="B13" s="7" t="s">
        <v>22</v>
      </c>
      <c r="C13" s="7" t="s">
        <v>21</v>
      </c>
      <c r="D13" s="7" t="s">
        <v>20</v>
      </c>
      <c r="E13" s="7" t="s">
        <v>19</v>
      </c>
      <c r="F13" s="7" t="s">
        <v>64</v>
      </c>
      <c r="G13" s="7" t="s">
        <v>63</v>
      </c>
      <c r="H13" s="7" t="s">
        <v>4</v>
      </c>
      <c r="I13" s="7">
        <v>0.33</v>
      </c>
      <c r="J13" s="7" t="s">
        <v>62</v>
      </c>
      <c r="K13" s="7">
        <v>0</v>
      </c>
      <c r="L13" s="7">
        <v>0</v>
      </c>
      <c r="M13" s="7">
        <v>2</v>
      </c>
      <c r="N13" s="7">
        <v>0</v>
      </c>
      <c r="O13" s="7">
        <v>0</v>
      </c>
      <c r="P13" s="7">
        <v>2</v>
      </c>
      <c r="Q13" s="7">
        <v>0</v>
      </c>
      <c r="R13" s="7">
        <v>0</v>
      </c>
      <c r="S13" s="7">
        <v>0</v>
      </c>
      <c r="T13" s="7">
        <v>2</v>
      </c>
      <c r="U13" s="7">
        <v>0</v>
      </c>
      <c r="V13" s="7">
        <v>29</v>
      </c>
      <c r="W13" s="7"/>
      <c r="X13" s="7" t="s">
        <v>61</v>
      </c>
      <c r="Y13" s="7" t="s">
        <v>60</v>
      </c>
      <c r="Z13" s="7" t="s">
        <v>12</v>
      </c>
      <c r="AA13" s="7">
        <v>1</v>
      </c>
      <c r="AB13" s="4">
        <f>I13*M13</f>
        <v>0.66</v>
      </c>
      <c r="AC13" s="4">
        <f>I13*V13</f>
        <v>9.57</v>
      </c>
    </row>
    <row r="14" spans="1:29" s="4" customFormat="1" ht="15" x14ac:dyDescent="0.25">
      <c r="A14" s="27" t="s">
        <v>11</v>
      </c>
      <c r="B14" s="27"/>
      <c r="C14" s="27"/>
      <c r="D14" s="27"/>
      <c r="E14" s="27"/>
      <c r="F14" s="27"/>
      <c r="G14" s="27"/>
      <c r="H14" s="6" t="s">
        <v>10</v>
      </c>
      <c r="I14" s="6">
        <f>SUM(I11:I13)</f>
        <v>4.63</v>
      </c>
      <c r="J14" s="6" t="s">
        <v>0</v>
      </c>
      <c r="K14" s="6" t="s">
        <v>0</v>
      </c>
      <c r="L14" s="6" t="s">
        <v>0</v>
      </c>
      <c r="M14" s="6">
        <f t="shared" ref="M14:V14" si="0">SUM(M11:M13)</f>
        <v>15</v>
      </c>
      <c r="N14" s="6">
        <f t="shared" si="0"/>
        <v>0</v>
      </c>
      <c r="O14" s="6">
        <f t="shared" si="0"/>
        <v>0</v>
      </c>
      <c r="P14" s="6">
        <f t="shared" si="0"/>
        <v>13</v>
      </c>
      <c r="Q14" s="6">
        <f t="shared" si="0"/>
        <v>0</v>
      </c>
      <c r="R14" s="6">
        <f t="shared" si="0"/>
        <v>0</v>
      </c>
      <c r="S14" s="6">
        <f t="shared" si="0"/>
        <v>5</v>
      </c>
      <c r="T14" s="6">
        <f t="shared" si="0"/>
        <v>8</v>
      </c>
      <c r="U14" s="6">
        <f t="shared" si="0"/>
        <v>2</v>
      </c>
      <c r="V14" s="6">
        <f t="shared" si="0"/>
        <v>512</v>
      </c>
      <c r="W14" s="6"/>
      <c r="X14" s="6" t="s">
        <v>0</v>
      </c>
      <c r="Y14" s="6" t="s">
        <v>0</v>
      </c>
      <c r="Z14" s="6" t="s">
        <v>0</v>
      </c>
      <c r="AA14" s="6" t="s">
        <v>3</v>
      </c>
      <c r="AB14" s="4">
        <f>SUM(AB11:AB13)</f>
        <v>14.93</v>
      </c>
      <c r="AC14" s="4">
        <f>SUM(AC11:AC13)</f>
        <v>1116.4199999999998</v>
      </c>
    </row>
    <row r="15" spans="1:29" s="4" customFormat="1" ht="15" x14ac:dyDescent="0.25">
      <c r="A15" s="27" t="s">
        <v>9</v>
      </c>
      <c r="B15" s="27"/>
      <c r="C15" s="27"/>
      <c r="D15" s="27"/>
      <c r="E15" s="27"/>
      <c r="F15" s="27"/>
      <c r="G15" s="27"/>
      <c r="H15" s="6" t="s">
        <v>8</v>
      </c>
      <c r="I15" s="6">
        <v>0</v>
      </c>
      <c r="J15" s="6" t="s">
        <v>0</v>
      </c>
      <c r="K15" s="6" t="s">
        <v>0</v>
      </c>
      <c r="L15" s="6" t="s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/>
      <c r="X15" s="6" t="s">
        <v>0</v>
      </c>
      <c r="Y15" s="6" t="s">
        <v>0</v>
      </c>
      <c r="Z15" s="6" t="s">
        <v>0</v>
      </c>
      <c r="AA15" s="6">
        <v>0</v>
      </c>
      <c r="AB15" s="4">
        <v>0</v>
      </c>
      <c r="AC15" s="4">
        <v>0</v>
      </c>
    </row>
    <row r="16" spans="1:29" s="4" customFormat="1" ht="15" x14ac:dyDescent="0.25">
      <c r="A16" s="27" t="s">
        <v>7</v>
      </c>
      <c r="B16" s="27"/>
      <c r="C16" s="27"/>
      <c r="D16" s="27"/>
      <c r="E16" s="27"/>
      <c r="F16" s="27"/>
      <c r="G16" s="27"/>
      <c r="H16" s="6" t="s">
        <v>6</v>
      </c>
      <c r="I16" s="6">
        <v>0</v>
      </c>
      <c r="J16" s="6" t="s">
        <v>0</v>
      </c>
      <c r="K16" s="6" t="s">
        <v>0</v>
      </c>
      <c r="L16" s="6" t="s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/>
      <c r="X16" s="6" t="s">
        <v>0</v>
      </c>
      <c r="Y16" s="6" t="s">
        <v>0</v>
      </c>
      <c r="Z16" s="6" t="s">
        <v>0</v>
      </c>
      <c r="AA16" s="6">
        <v>0</v>
      </c>
      <c r="AB16" s="4">
        <v>0</v>
      </c>
      <c r="AC16" s="4">
        <v>0</v>
      </c>
    </row>
    <row r="17" spans="1:29" s="4" customFormat="1" ht="15" x14ac:dyDescent="0.25">
      <c r="A17" s="27" t="s">
        <v>5</v>
      </c>
      <c r="B17" s="27"/>
      <c r="C17" s="27"/>
      <c r="D17" s="27"/>
      <c r="E17" s="27"/>
      <c r="F17" s="27"/>
      <c r="G17" s="27"/>
      <c r="H17" s="6" t="s">
        <v>4</v>
      </c>
      <c r="I17" s="6">
        <f>I11+I12+I13</f>
        <v>4.63</v>
      </c>
      <c r="J17" s="6" t="s">
        <v>0</v>
      </c>
      <c r="K17" s="6" t="s">
        <v>0</v>
      </c>
      <c r="L17" s="6" t="s">
        <v>0</v>
      </c>
      <c r="M17" s="6">
        <f t="shared" ref="M17:V17" si="1">M11+M12+M13</f>
        <v>15</v>
      </c>
      <c r="N17" s="6">
        <f t="shared" si="1"/>
        <v>0</v>
      </c>
      <c r="O17" s="6">
        <f t="shared" si="1"/>
        <v>0</v>
      </c>
      <c r="P17" s="6">
        <f t="shared" si="1"/>
        <v>13</v>
      </c>
      <c r="Q17" s="6">
        <f t="shared" si="1"/>
        <v>0</v>
      </c>
      <c r="R17" s="6">
        <f t="shared" si="1"/>
        <v>0</v>
      </c>
      <c r="S17" s="6">
        <f t="shared" si="1"/>
        <v>5</v>
      </c>
      <c r="T17" s="6">
        <f t="shared" si="1"/>
        <v>8</v>
      </c>
      <c r="U17" s="6">
        <f t="shared" si="1"/>
        <v>2</v>
      </c>
      <c r="V17" s="6">
        <f t="shared" si="1"/>
        <v>512</v>
      </c>
      <c r="W17" s="6"/>
      <c r="X17" s="6" t="s">
        <v>0</v>
      </c>
      <c r="Y17" s="6" t="s">
        <v>0</v>
      </c>
      <c r="Z17" s="6" t="s">
        <v>0</v>
      </c>
      <c r="AA17" s="6" t="s">
        <v>3</v>
      </c>
      <c r="AB17" s="4">
        <f>AB11+AB12+AB13</f>
        <v>14.93</v>
      </c>
      <c r="AC17" s="4">
        <f>AC11+AC12+AC13</f>
        <v>1116.4199999999998</v>
      </c>
    </row>
    <row r="18" spans="1:29" s="4" customFormat="1" ht="29.25" customHeight="1" x14ac:dyDescent="0.25">
      <c r="A18" s="28" t="s">
        <v>2</v>
      </c>
      <c r="B18" s="28"/>
      <c r="C18" s="28"/>
      <c r="D18" s="28"/>
      <c r="E18" s="28"/>
      <c r="F18" s="28"/>
      <c r="G18" s="28"/>
      <c r="H18" s="6" t="s">
        <v>1</v>
      </c>
      <c r="I18" s="6">
        <f>I11+I12+I13</f>
        <v>4.63</v>
      </c>
      <c r="J18" s="6" t="s">
        <v>0</v>
      </c>
      <c r="K18" s="6" t="s">
        <v>0</v>
      </c>
      <c r="L18" s="6" t="s">
        <v>0</v>
      </c>
      <c r="M18" s="6">
        <f t="shared" ref="M18:V18" si="2">M11+M12+M13</f>
        <v>15</v>
      </c>
      <c r="N18" s="6">
        <f t="shared" si="2"/>
        <v>0</v>
      </c>
      <c r="O18" s="6">
        <f t="shared" si="2"/>
        <v>0</v>
      </c>
      <c r="P18" s="6">
        <f t="shared" si="2"/>
        <v>13</v>
      </c>
      <c r="Q18" s="6">
        <f t="shared" si="2"/>
        <v>0</v>
      </c>
      <c r="R18" s="6">
        <f t="shared" si="2"/>
        <v>0</v>
      </c>
      <c r="S18" s="6">
        <f t="shared" si="2"/>
        <v>5</v>
      </c>
      <c r="T18" s="6">
        <f t="shared" si="2"/>
        <v>8</v>
      </c>
      <c r="U18" s="6">
        <f t="shared" si="2"/>
        <v>2</v>
      </c>
      <c r="V18" s="6">
        <f t="shared" si="2"/>
        <v>512</v>
      </c>
      <c r="W18" s="6"/>
      <c r="X18" s="6" t="s">
        <v>0</v>
      </c>
      <c r="Y18" s="6" t="s">
        <v>0</v>
      </c>
      <c r="Z18" s="6" t="s">
        <v>0</v>
      </c>
      <c r="AA18" s="6">
        <v>1</v>
      </c>
      <c r="AB18" s="4">
        <f>AB11+AB12+AB13</f>
        <v>14.93</v>
      </c>
      <c r="AC18" s="4">
        <f>AC11+AC12+AC13</f>
        <v>1116.4199999999998</v>
      </c>
    </row>
    <row r="19" spans="1:29" s="4" customFormat="1" ht="15" x14ac:dyDescent="0.25">
      <c r="A19" s="5"/>
      <c r="B19" s="5"/>
      <c r="C19" s="5"/>
      <c r="D19" s="5"/>
      <c r="E19" s="5"/>
      <c r="F19" s="5"/>
    </row>
    <row r="20" spans="1:29" s="4" customFormat="1" ht="15" x14ac:dyDescent="0.25">
      <c r="A20" s="5"/>
      <c r="B20" s="5"/>
      <c r="C20" s="5"/>
      <c r="D20" s="5"/>
      <c r="E20" s="5"/>
      <c r="F20" s="5"/>
    </row>
    <row r="21" spans="1:29" s="4" customFormat="1" ht="15" x14ac:dyDescent="0.25">
      <c r="A21" s="5"/>
      <c r="B21" s="5"/>
      <c r="C21" s="5"/>
      <c r="D21" s="5"/>
      <c r="E21" s="5"/>
      <c r="F21" s="5"/>
      <c r="I21" s="5"/>
    </row>
    <row r="22" spans="1:29" s="3" customFormat="1" x14ac:dyDescent="0.25"/>
    <row r="23" spans="1:29" s="3" customFormat="1" x14ac:dyDescent="0.25"/>
    <row r="24" spans="1:29" s="3" customFormat="1" x14ac:dyDescent="0.25"/>
    <row r="25" spans="1:29" s="3" customFormat="1" x14ac:dyDescent="0.25"/>
    <row r="26" spans="1:29" s="3" customFormat="1" x14ac:dyDescent="0.25"/>
    <row r="27" spans="1:29" s="3" customFormat="1" x14ac:dyDescent="0.25"/>
    <row r="28" spans="1:29" s="3" customFormat="1" x14ac:dyDescent="0.25"/>
    <row r="29" spans="1:29" s="3" customFormat="1" x14ac:dyDescent="0.25"/>
    <row r="30" spans="1:29" s="3" customFormat="1" x14ac:dyDescent="0.25"/>
    <row r="31" spans="1:29" s="3" customFormat="1" x14ac:dyDescent="0.25"/>
    <row r="32" spans="1:2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</sheetData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X6:Z7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A17:G17"/>
    <mergeCell ref="A18:G18"/>
    <mergeCell ref="X8:X9"/>
    <mergeCell ref="Y8:Y9"/>
    <mergeCell ref="Z8:Z9"/>
    <mergeCell ref="A14:G14"/>
    <mergeCell ref="A15:G15"/>
    <mergeCell ref="A16:G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activeCell="J11" sqref="J11"/>
    </sheetView>
  </sheetViews>
  <sheetFormatPr defaultRowHeight="16.5" x14ac:dyDescent="0.3"/>
  <cols>
    <col min="1" max="1" width="6.85546875" style="49" customWidth="1"/>
    <col min="2" max="2" width="18.28515625" style="49" customWidth="1"/>
    <col min="3" max="3" width="5.7109375" style="49" customWidth="1"/>
    <col min="4" max="5" width="9.140625" style="49" customWidth="1"/>
    <col min="6" max="6" width="16.7109375" style="49" customWidth="1"/>
    <col min="7" max="7" width="15.42578125" style="49" customWidth="1"/>
    <col min="8" max="8" width="4.85546875" style="49" customWidth="1"/>
    <col min="9" max="9" width="9.140625" style="49" customWidth="1"/>
    <col min="10" max="12" width="9.140625" style="39"/>
    <col min="13" max="13" width="5.5703125" style="39" customWidth="1"/>
    <col min="14" max="20" width="7.28515625" style="39" customWidth="1"/>
    <col min="21" max="21" width="10.28515625" style="39" bestFit="1" customWidth="1"/>
    <col min="22" max="22" width="9.140625" style="39"/>
    <col min="23" max="23" width="10.5703125" style="39" customWidth="1"/>
    <col min="24" max="26" width="9.140625" style="39"/>
    <col min="27" max="27" width="7" style="39" customWidth="1"/>
    <col min="28" max="28" width="7.85546875" style="39" customWidth="1"/>
    <col min="29" max="29" width="7.140625" style="39" customWidth="1"/>
    <col min="30" max="16384" width="9.140625" style="39"/>
  </cols>
  <sheetData>
    <row r="1" spans="1:29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9" ht="15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Q2" s="40"/>
      <c r="S2" s="41">
        <v>2019</v>
      </c>
      <c r="T2" s="41" t="s">
        <v>58</v>
      </c>
      <c r="U2" s="41" t="s">
        <v>80</v>
      </c>
      <c r="W2" s="42"/>
      <c r="X2" s="42"/>
      <c r="Y2" s="42"/>
      <c r="Z2" s="42"/>
      <c r="AA2" s="42"/>
    </row>
    <row r="3" spans="1:29" ht="15" x14ac:dyDescent="0.25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W3" s="42"/>
      <c r="X3" s="42"/>
      <c r="Y3" s="42"/>
      <c r="Z3" s="42"/>
      <c r="AA3" s="42"/>
    </row>
    <row r="4" spans="1:29" ht="15" x14ac:dyDescent="0.25">
      <c r="A4" s="44" t="s">
        <v>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6"/>
      <c r="W4" s="46"/>
      <c r="X4" s="46"/>
      <c r="Y4" s="46"/>
      <c r="Z4" s="46"/>
      <c r="AA4" s="46"/>
    </row>
    <row r="5" spans="1:29" s="49" customFormat="1" ht="3" customHeight="1" thickBot="1" x14ac:dyDescent="0.35">
      <c r="A5" s="47"/>
      <c r="B5" s="47"/>
      <c r="C5" s="47"/>
      <c r="D5" s="47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39"/>
      <c r="T5" s="39"/>
      <c r="U5" s="39"/>
      <c r="V5" s="39"/>
      <c r="W5" s="39"/>
      <c r="X5" s="39"/>
      <c r="Y5" s="39"/>
      <c r="Z5" s="39"/>
      <c r="AA5" s="39"/>
    </row>
    <row r="6" spans="1:29" ht="23.25" customHeight="1" thickBot="1" x14ac:dyDescent="0.3">
      <c r="A6" s="50" t="s">
        <v>55</v>
      </c>
      <c r="B6" s="51"/>
      <c r="C6" s="51"/>
      <c r="D6" s="51"/>
      <c r="E6" s="51"/>
      <c r="F6" s="51"/>
      <c r="G6" s="51"/>
      <c r="H6" s="51"/>
      <c r="I6" s="52"/>
      <c r="J6" s="51" t="s">
        <v>54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53" t="s">
        <v>53</v>
      </c>
      <c r="X6" s="54" t="s">
        <v>52</v>
      </c>
      <c r="Y6" s="55"/>
      <c r="Z6" s="56"/>
      <c r="AA6" s="57" t="s">
        <v>51</v>
      </c>
    </row>
    <row r="7" spans="1:29" ht="147.75" customHeight="1" thickBot="1" x14ac:dyDescent="0.3">
      <c r="A7" s="53" t="s">
        <v>50</v>
      </c>
      <c r="B7" s="53" t="s">
        <v>49</v>
      </c>
      <c r="C7" s="53" t="s">
        <v>48</v>
      </c>
      <c r="D7" s="53" t="s">
        <v>47</v>
      </c>
      <c r="E7" s="53" t="s">
        <v>46</v>
      </c>
      <c r="F7" s="53" t="s">
        <v>45</v>
      </c>
      <c r="G7" s="53" t="s">
        <v>44</v>
      </c>
      <c r="H7" s="53" t="s">
        <v>43</v>
      </c>
      <c r="I7" s="53" t="s">
        <v>42</v>
      </c>
      <c r="J7" s="57" t="s">
        <v>41</v>
      </c>
      <c r="K7" s="53" t="s">
        <v>40</v>
      </c>
      <c r="L7" s="53" t="s">
        <v>39</v>
      </c>
      <c r="M7" s="50" t="s">
        <v>38</v>
      </c>
      <c r="N7" s="51"/>
      <c r="O7" s="51"/>
      <c r="P7" s="51"/>
      <c r="Q7" s="51"/>
      <c r="R7" s="51"/>
      <c r="S7" s="51"/>
      <c r="T7" s="51"/>
      <c r="U7" s="52"/>
      <c r="V7" s="53" t="s">
        <v>37</v>
      </c>
      <c r="W7" s="58"/>
      <c r="X7" s="59"/>
      <c r="Y7" s="60"/>
      <c r="Z7" s="61"/>
      <c r="AA7" s="62"/>
    </row>
    <row r="8" spans="1:29" ht="66" customHeight="1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62"/>
      <c r="K8" s="58"/>
      <c r="L8" s="58"/>
      <c r="M8" s="53" t="s">
        <v>36</v>
      </c>
      <c r="N8" s="63" t="s">
        <v>35</v>
      </c>
      <c r="O8" s="64"/>
      <c r="P8" s="65"/>
      <c r="Q8" s="63" t="s">
        <v>34</v>
      </c>
      <c r="R8" s="64"/>
      <c r="S8" s="64"/>
      <c r="T8" s="65"/>
      <c r="U8" s="53" t="s">
        <v>33</v>
      </c>
      <c r="V8" s="58"/>
      <c r="W8" s="58"/>
      <c r="X8" s="53" t="s">
        <v>32</v>
      </c>
      <c r="Y8" s="53" t="s">
        <v>31</v>
      </c>
      <c r="Z8" s="53" t="s">
        <v>30</v>
      </c>
      <c r="AA8" s="62"/>
    </row>
    <row r="9" spans="1:29" ht="71.2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62"/>
      <c r="K9" s="58"/>
      <c r="L9" s="58"/>
      <c r="M9" s="58"/>
      <c r="N9" s="66" t="s">
        <v>29</v>
      </c>
      <c r="O9" s="66" t="s">
        <v>28</v>
      </c>
      <c r="P9" s="66" t="s">
        <v>27</v>
      </c>
      <c r="Q9" s="66" t="s">
        <v>26</v>
      </c>
      <c r="R9" s="66" t="s">
        <v>25</v>
      </c>
      <c r="S9" s="66" t="s">
        <v>24</v>
      </c>
      <c r="T9" s="66" t="s">
        <v>23</v>
      </c>
      <c r="U9" s="58"/>
      <c r="V9" s="58"/>
      <c r="W9" s="58"/>
      <c r="X9" s="58"/>
      <c r="Y9" s="58"/>
      <c r="Z9" s="58"/>
      <c r="AA9" s="62"/>
    </row>
    <row r="10" spans="1:29" ht="17.25" customHeight="1" thickBot="1" x14ac:dyDescent="0.3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  <c r="R10" s="67">
        <v>18</v>
      </c>
      <c r="S10" s="67">
        <v>19</v>
      </c>
      <c r="T10" s="67">
        <v>20</v>
      </c>
      <c r="U10" s="67">
        <v>21</v>
      </c>
      <c r="V10" s="67">
        <v>22</v>
      </c>
      <c r="W10" s="67">
        <v>23</v>
      </c>
      <c r="X10" s="67">
        <v>24</v>
      </c>
      <c r="Y10" s="67">
        <v>25</v>
      </c>
      <c r="Z10" s="67">
        <v>26</v>
      </c>
      <c r="AA10" s="67">
        <v>27</v>
      </c>
    </row>
    <row r="11" spans="1:29" s="70" customFormat="1" ht="64.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I11*M11</f>
        <v>0</v>
      </c>
      <c r="AC11" s="69">
        <f>I11*V11</f>
        <v>0</v>
      </c>
    </row>
    <row r="12" spans="1:29" s="4" customFormat="1" ht="15" x14ac:dyDescent="0.25">
      <c r="A12" s="27" t="s">
        <v>11</v>
      </c>
      <c r="B12" s="27"/>
      <c r="C12" s="27"/>
      <c r="D12" s="27"/>
      <c r="E12" s="27"/>
      <c r="F12" s="27"/>
      <c r="G12" s="27"/>
      <c r="H12" s="6" t="s">
        <v>10</v>
      </c>
      <c r="I12" s="6">
        <f>SUM(I11:I11)</f>
        <v>0</v>
      </c>
      <c r="J12" s="6" t="s">
        <v>0</v>
      </c>
      <c r="K12" s="6" t="s">
        <v>0</v>
      </c>
      <c r="L12" s="6" t="s">
        <v>0</v>
      </c>
      <c r="M12" s="6">
        <f t="shared" ref="M12:V12" si="0">SUM(M11:M11)</f>
        <v>0</v>
      </c>
      <c r="N12" s="6">
        <f t="shared" si="0"/>
        <v>0</v>
      </c>
      <c r="O12" s="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/>
      <c r="X12" s="6" t="s">
        <v>0</v>
      </c>
      <c r="Y12" s="6" t="s">
        <v>0</v>
      </c>
      <c r="Z12" s="6" t="s">
        <v>0</v>
      </c>
      <c r="AA12" s="6">
        <v>1</v>
      </c>
      <c r="AB12" s="71">
        <f>SUM(AB11:AB11)</f>
        <v>0</v>
      </c>
      <c r="AC12" s="71">
        <f>SUM(AC11:AC11)</f>
        <v>0</v>
      </c>
    </row>
    <row r="13" spans="1:29" s="4" customFormat="1" ht="15" x14ac:dyDescent="0.25">
      <c r="A13" s="27" t="s">
        <v>9</v>
      </c>
      <c r="B13" s="27"/>
      <c r="C13" s="27"/>
      <c r="D13" s="27"/>
      <c r="E13" s="27"/>
      <c r="F13" s="27"/>
      <c r="G13" s="27"/>
      <c r="H13" s="6" t="s">
        <v>8</v>
      </c>
      <c r="I13" s="6">
        <f>I11</f>
        <v>0</v>
      </c>
      <c r="J13" s="6" t="s">
        <v>0</v>
      </c>
      <c r="K13" s="6" t="s">
        <v>0</v>
      </c>
      <c r="L13" s="6" t="s">
        <v>0</v>
      </c>
      <c r="M13" s="6">
        <f>M11</f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/>
      <c r="X13" s="6" t="s">
        <v>0</v>
      </c>
      <c r="Y13" s="6" t="s">
        <v>0</v>
      </c>
      <c r="Z13" s="6" t="s">
        <v>0</v>
      </c>
      <c r="AA13" s="6">
        <v>1</v>
      </c>
      <c r="AB13" s="71">
        <f>AB11</f>
        <v>0</v>
      </c>
      <c r="AC13" s="71">
        <f>AC11</f>
        <v>0</v>
      </c>
    </row>
    <row r="14" spans="1:29" s="4" customFormat="1" ht="15" x14ac:dyDescent="0.25">
      <c r="A14" s="27" t="s">
        <v>7</v>
      </c>
      <c r="B14" s="27"/>
      <c r="C14" s="27"/>
      <c r="D14" s="27"/>
      <c r="E14" s="27"/>
      <c r="F14" s="27"/>
      <c r="G14" s="27"/>
      <c r="H14" s="6" t="s">
        <v>6</v>
      </c>
      <c r="I14" s="6">
        <v>0</v>
      </c>
      <c r="J14" s="6" t="s">
        <v>0</v>
      </c>
      <c r="K14" s="6" t="s">
        <v>0</v>
      </c>
      <c r="L14" s="6" t="s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 t="s">
        <v>0</v>
      </c>
      <c r="Y14" s="6" t="s">
        <v>0</v>
      </c>
      <c r="Z14" s="6" t="s">
        <v>0</v>
      </c>
      <c r="AA14" s="6">
        <v>0</v>
      </c>
      <c r="AB14" s="71">
        <v>0</v>
      </c>
      <c r="AC14" s="71">
        <v>0</v>
      </c>
    </row>
    <row r="15" spans="1:29" s="4" customFormat="1" ht="15" x14ac:dyDescent="0.25">
      <c r="A15" s="27" t="s">
        <v>5</v>
      </c>
      <c r="B15" s="27"/>
      <c r="C15" s="27"/>
      <c r="D15" s="27"/>
      <c r="E15" s="27"/>
      <c r="F15" s="27"/>
      <c r="G15" s="27"/>
      <c r="H15" s="6" t="s">
        <v>4</v>
      </c>
      <c r="I15" s="6">
        <v>0</v>
      </c>
      <c r="J15" s="6" t="s">
        <v>0</v>
      </c>
      <c r="K15" s="6" t="s">
        <v>0</v>
      </c>
      <c r="L15" s="6" t="s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/>
      <c r="X15" s="6" t="s">
        <v>0</v>
      </c>
      <c r="Y15" s="6" t="s">
        <v>0</v>
      </c>
      <c r="Z15" s="6" t="s">
        <v>0</v>
      </c>
      <c r="AA15" s="6">
        <v>1</v>
      </c>
      <c r="AB15" s="71">
        <v>0</v>
      </c>
      <c r="AC15" s="71">
        <v>0</v>
      </c>
    </row>
    <row r="16" spans="1:29" s="4" customFormat="1" ht="29.25" customHeight="1" x14ac:dyDescent="0.25">
      <c r="A16" s="28" t="s">
        <v>2</v>
      </c>
      <c r="B16" s="28"/>
      <c r="C16" s="28"/>
      <c r="D16" s="28"/>
      <c r="E16" s="28"/>
      <c r="F16" s="28"/>
      <c r="G16" s="28"/>
      <c r="H16" s="6" t="s">
        <v>1</v>
      </c>
      <c r="I16" s="6">
        <v>0</v>
      </c>
      <c r="J16" s="6" t="s">
        <v>0</v>
      </c>
      <c r="K16" s="6" t="s">
        <v>0</v>
      </c>
      <c r="L16" s="6" t="s">
        <v>0</v>
      </c>
      <c r="M16" s="6">
        <v>0</v>
      </c>
      <c r="N16" s="6">
        <f>N11</f>
        <v>0</v>
      </c>
      <c r="O16" s="6">
        <f>O11</f>
        <v>0</v>
      </c>
      <c r="P16" s="6">
        <v>0</v>
      </c>
      <c r="Q16" s="6">
        <f>Q11</f>
        <v>0</v>
      </c>
      <c r="R16" s="6">
        <f>R11</f>
        <v>0</v>
      </c>
      <c r="S16" s="6">
        <v>0</v>
      </c>
      <c r="T16" s="6">
        <v>0</v>
      </c>
      <c r="U16" s="6">
        <v>0</v>
      </c>
      <c r="V16" s="6">
        <v>0</v>
      </c>
      <c r="W16" s="6"/>
      <c r="X16" s="6" t="s">
        <v>0</v>
      </c>
      <c r="Y16" s="6" t="s">
        <v>0</v>
      </c>
      <c r="Z16" s="6" t="s">
        <v>0</v>
      </c>
      <c r="AA16" s="6">
        <v>0</v>
      </c>
      <c r="AB16" s="71">
        <v>0</v>
      </c>
      <c r="AC16" s="71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2" t="s">
        <v>77</v>
      </c>
      <c r="C19" s="73"/>
      <c r="D19" s="73"/>
      <c r="E19" s="73"/>
      <c r="F19" s="73"/>
      <c r="G19" s="74"/>
      <c r="H19" s="74"/>
      <c r="I19" s="73" t="s">
        <v>78</v>
      </c>
      <c r="J19" s="74"/>
    </row>
    <row r="20" spans="1:10" s="70" customFormat="1" x14ac:dyDescent="0.25"/>
    <row r="21" spans="1:10" s="70" customFormat="1" x14ac:dyDescent="0.25"/>
    <row r="22" spans="1:10" s="70" customFormat="1" x14ac:dyDescent="0.25"/>
    <row r="23" spans="1:10" s="70" customFormat="1" x14ac:dyDescent="0.25"/>
    <row r="24" spans="1:10" s="70" customFormat="1" x14ac:dyDescent="0.25"/>
    <row r="25" spans="1:10" s="70" customFormat="1" x14ac:dyDescent="0.25"/>
    <row r="26" spans="1:10" s="70" customFormat="1" x14ac:dyDescent="0.25"/>
    <row r="27" spans="1:10" s="70" customFormat="1" x14ac:dyDescent="0.25"/>
    <row r="28" spans="1:10" s="70" customFormat="1" x14ac:dyDescent="0.25"/>
    <row r="29" spans="1:10" s="70" customFormat="1" x14ac:dyDescent="0.25"/>
    <row r="30" spans="1:10" s="70" customFormat="1" x14ac:dyDescent="0.25"/>
    <row r="31" spans="1:10" s="70" customFormat="1" x14ac:dyDescent="0.25"/>
    <row r="32" spans="1:10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  <row r="55" s="70" customFormat="1" x14ac:dyDescent="0.25"/>
    <row r="56" s="70" customFormat="1" x14ac:dyDescent="0.25"/>
    <row r="57" s="70" customFormat="1" x14ac:dyDescent="0.25"/>
    <row r="58" s="70" customFormat="1" x14ac:dyDescent="0.25"/>
    <row r="59" s="70" customFormat="1" x14ac:dyDescent="0.25"/>
    <row r="60" s="70" customFormat="1" x14ac:dyDescent="0.25"/>
    <row r="61" s="70" customFormat="1" x14ac:dyDescent="0.25"/>
    <row r="62" s="70" customFormat="1" x14ac:dyDescent="0.25"/>
    <row r="63" s="70" customFormat="1" x14ac:dyDescent="0.25"/>
    <row r="64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  <row r="104" s="70" customFormat="1" x14ac:dyDescent="0.25"/>
    <row r="105" s="70" customFormat="1" x14ac:dyDescent="0.25"/>
    <row r="106" s="70" customFormat="1" x14ac:dyDescent="0.25"/>
    <row r="107" s="70" customFormat="1" x14ac:dyDescent="0.25"/>
    <row r="108" s="70" customFormat="1" x14ac:dyDescent="0.25"/>
    <row r="109" s="70" customFormat="1" x14ac:dyDescent="0.25"/>
    <row r="110" s="70" customFormat="1" x14ac:dyDescent="0.25"/>
    <row r="111" s="70" customFormat="1" x14ac:dyDescent="0.25"/>
    <row r="112" s="70" customFormat="1" x14ac:dyDescent="0.25"/>
    <row r="113" s="70" customFormat="1" x14ac:dyDescent="0.25"/>
    <row r="114" s="70" customFormat="1" x14ac:dyDescent="0.25"/>
    <row r="115" s="70" customFormat="1" x14ac:dyDescent="0.25"/>
    <row r="116" s="70" customFormat="1" x14ac:dyDescent="0.25"/>
    <row r="117" s="70" customFormat="1" x14ac:dyDescent="0.25"/>
    <row r="118" s="70" customFormat="1" x14ac:dyDescent="0.25"/>
    <row r="119" s="70" customFormat="1" x14ac:dyDescent="0.25"/>
    <row r="120" s="70" customFormat="1" x14ac:dyDescent="0.25"/>
    <row r="121" s="70" customFormat="1" x14ac:dyDescent="0.25"/>
    <row r="122" s="70" customFormat="1" x14ac:dyDescent="0.25"/>
    <row r="123" s="70" customFormat="1" x14ac:dyDescent="0.25"/>
    <row r="124" s="70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  <row r="133" s="70" customFormat="1" x14ac:dyDescent="0.25"/>
    <row r="134" s="70" customFormat="1" x14ac:dyDescent="0.25"/>
    <row r="135" s="70" customFormat="1" x14ac:dyDescent="0.25"/>
    <row r="136" s="70" customFormat="1" x14ac:dyDescent="0.25"/>
    <row r="137" s="70" customFormat="1" x14ac:dyDescent="0.25"/>
    <row r="138" s="70" customFormat="1" x14ac:dyDescent="0.25"/>
    <row r="139" s="70" customFormat="1" x14ac:dyDescent="0.25"/>
    <row r="140" s="70" customFormat="1" x14ac:dyDescent="0.25"/>
    <row r="141" s="70" customFormat="1" x14ac:dyDescent="0.25"/>
    <row r="142" s="70" customFormat="1" x14ac:dyDescent="0.25"/>
    <row r="143" s="70" customFormat="1" x14ac:dyDescent="0.25"/>
    <row r="144" s="70" customFormat="1" x14ac:dyDescent="0.25"/>
    <row r="145" s="70" customFormat="1" x14ac:dyDescent="0.25"/>
    <row r="146" s="70" customFormat="1" x14ac:dyDescent="0.25"/>
    <row r="147" s="70" customFormat="1" x14ac:dyDescent="0.25"/>
    <row r="148" s="70" customFormat="1" x14ac:dyDescent="0.25"/>
    <row r="149" s="70" customFormat="1" x14ac:dyDescent="0.25"/>
    <row r="150" s="70" customFormat="1" x14ac:dyDescent="0.25"/>
    <row r="151" s="70" customFormat="1" x14ac:dyDescent="0.25"/>
    <row r="152" s="70" customFormat="1" x14ac:dyDescent="0.25"/>
    <row r="153" s="70" customFormat="1" x14ac:dyDescent="0.25"/>
    <row r="154" s="70" customFormat="1" x14ac:dyDescent="0.25"/>
    <row r="155" s="70" customFormat="1" x14ac:dyDescent="0.25"/>
    <row r="156" s="70" customFormat="1" x14ac:dyDescent="0.25"/>
    <row r="157" s="70" customFormat="1" x14ac:dyDescent="0.25"/>
    <row r="158" s="70" customFormat="1" x14ac:dyDescent="0.25"/>
    <row r="159" s="70" customFormat="1" x14ac:dyDescent="0.25"/>
    <row r="160" s="70" customFormat="1" x14ac:dyDescent="0.25"/>
    <row r="161" s="70" customFormat="1" x14ac:dyDescent="0.25"/>
    <row r="162" s="70" customFormat="1" x14ac:dyDescent="0.25"/>
    <row r="163" s="70" customFormat="1" x14ac:dyDescent="0.25"/>
    <row r="164" s="70" customFormat="1" x14ac:dyDescent="0.25"/>
    <row r="165" s="70" customFormat="1" x14ac:dyDescent="0.25"/>
    <row r="166" s="70" customFormat="1" x14ac:dyDescent="0.25"/>
    <row r="167" s="70" customFormat="1" x14ac:dyDescent="0.25"/>
    <row r="168" s="70" customFormat="1" x14ac:dyDescent="0.25"/>
    <row r="169" s="70" customFormat="1" x14ac:dyDescent="0.25"/>
    <row r="170" s="70" customFormat="1" x14ac:dyDescent="0.25"/>
    <row r="171" s="70" customFormat="1" x14ac:dyDescent="0.25"/>
    <row r="172" s="70" customFormat="1" x14ac:dyDescent="0.25"/>
    <row r="173" s="70" customFormat="1" x14ac:dyDescent="0.25"/>
    <row r="174" s="70" customFormat="1" x14ac:dyDescent="0.25"/>
    <row r="175" s="70" customFormat="1" x14ac:dyDescent="0.25"/>
    <row r="176" s="70" customFormat="1" x14ac:dyDescent="0.25"/>
    <row r="177" s="70" customFormat="1" x14ac:dyDescent="0.25"/>
    <row r="178" s="70" customFormat="1" x14ac:dyDescent="0.25"/>
    <row r="179" s="70" customFormat="1" x14ac:dyDescent="0.25"/>
    <row r="180" s="70" customFormat="1" x14ac:dyDescent="0.25"/>
    <row r="181" s="70" customFormat="1" x14ac:dyDescent="0.25"/>
    <row r="182" s="70" customFormat="1" x14ac:dyDescent="0.25"/>
    <row r="183" s="70" customFormat="1" x14ac:dyDescent="0.25"/>
    <row r="184" s="70" customFormat="1" x14ac:dyDescent="0.25"/>
    <row r="185" s="70" customFormat="1" x14ac:dyDescent="0.25"/>
    <row r="186" s="70" customFormat="1" x14ac:dyDescent="0.25"/>
    <row r="187" s="70" customFormat="1" x14ac:dyDescent="0.25"/>
    <row r="188" s="70" customFormat="1" x14ac:dyDescent="0.25"/>
    <row r="189" s="70" customFormat="1" x14ac:dyDescent="0.25"/>
    <row r="190" s="70" customFormat="1" x14ac:dyDescent="0.25"/>
    <row r="191" s="70" customFormat="1" x14ac:dyDescent="0.25"/>
    <row r="192" s="70" customFormat="1" x14ac:dyDescent="0.25"/>
    <row r="193" s="70" customFormat="1" x14ac:dyDescent="0.25"/>
    <row r="194" s="70" customFormat="1" x14ac:dyDescent="0.25"/>
    <row r="195" s="70" customFormat="1" x14ac:dyDescent="0.25"/>
    <row r="196" s="70" customFormat="1" x14ac:dyDescent="0.25"/>
    <row r="197" s="70" customFormat="1" x14ac:dyDescent="0.25"/>
    <row r="198" s="70" customFormat="1" x14ac:dyDescent="0.25"/>
    <row r="199" s="70" customFormat="1" x14ac:dyDescent="0.25"/>
    <row r="200" s="70" customFormat="1" x14ac:dyDescent="0.25"/>
    <row r="201" s="70" customFormat="1" x14ac:dyDescent="0.25"/>
    <row r="202" s="70" customFormat="1" x14ac:dyDescent="0.25"/>
    <row r="203" s="70" customFormat="1" x14ac:dyDescent="0.25"/>
    <row r="204" s="70" customFormat="1" x14ac:dyDescent="0.25"/>
    <row r="205" s="70" customFormat="1" x14ac:dyDescent="0.25"/>
    <row r="206" s="70" customFormat="1" x14ac:dyDescent="0.25"/>
    <row r="207" s="70" customFormat="1" x14ac:dyDescent="0.25"/>
    <row r="208" s="70" customFormat="1" x14ac:dyDescent="0.25"/>
    <row r="209" s="70" customFormat="1" x14ac:dyDescent="0.25"/>
    <row r="210" s="70" customFormat="1" x14ac:dyDescent="0.25"/>
    <row r="211" s="70" customFormat="1" x14ac:dyDescent="0.25"/>
    <row r="212" s="70" customFormat="1" x14ac:dyDescent="0.25"/>
    <row r="213" s="70" customFormat="1" x14ac:dyDescent="0.25"/>
    <row r="214" s="70" customFormat="1" x14ac:dyDescent="0.25"/>
    <row r="215" s="70" customFormat="1" x14ac:dyDescent="0.25"/>
    <row r="216" s="70" customFormat="1" x14ac:dyDescent="0.25"/>
    <row r="217" s="70" customFormat="1" x14ac:dyDescent="0.25"/>
    <row r="218" s="70" customFormat="1" x14ac:dyDescent="0.25"/>
    <row r="219" s="70" customFormat="1" x14ac:dyDescent="0.25"/>
    <row r="220" s="70" customFormat="1" x14ac:dyDescent="0.25"/>
    <row r="221" s="70" customFormat="1" x14ac:dyDescent="0.25"/>
    <row r="222" s="70" customFormat="1" x14ac:dyDescent="0.25"/>
    <row r="223" s="70" customFormat="1" x14ac:dyDescent="0.25"/>
    <row r="224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="70" customFormat="1" x14ac:dyDescent="0.25"/>
    <row r="370" s="70" customFormat="1" x14ac:dyDescent="0.25"/>
    <row r="371" s="70" customFormat="1" x14ac:dyDescent="0.25"/>
    <row r="372" s="70" customFormat="1" x14ac:dyDescent="0.25"/>
    <row r="373" s="70" customFormat="1" x14ac:dyDescent="0.25"/>
    <row r="374" s="70" customFormat="1" x14ac:dyDescent="0.25"/>
    <row r="375" s="70" customFormat="1" x14ac:dyDescent="0.25"/>
    <row r="376" s="70" customFormat="1" x14ac:dyDescent="0.25"/>
    <row r="377" s="70" customFormat="1" x14ac:dyDescent="0.25"/>
    <row r="378" s="70" customFormat="1" x14ac:dyDescent="0.25"/>
    <row r="379" s="70" customFormat="1" x14ac:dyDescent="0.25"/>
    <row r="380" s="70" customFormat="1" x14ac:dyDescent="0.25"/>
    <row r="381" s="70" customFormat="1" x14ac:dyDescent="0.25"/>
    <row r="382" s="70" customFormat="1" x14ac:dyDescent="0.25"/>
    <row r="383" s="70" customFormat="1" x14ac:dyDescent="0.25"/>
    <row r="384" s="70" customFormat="1" x14ac:dyDescent="0.25"/>
    <row r="385" s="70" customFormat="1" x14ac:dyDescent="0.25"/>
    <row r="386" s="70" customFormat="1" x14ac:dyDescent="0.25"/>
    <row r="387" s="70" customFormat="1" x14ac:dyDescent="0.25"/>
    <row r="388" s="70" customFormat="1" x14ac:dyDescent="0.25"/>
    <row r="389" s="70" customFormat="1" x14ac:dyDescent="0.25"/>
    <row r="390" s="70" customFormat="1" x14ac:dyDescent="0.25"/>
    <row r="391" s="70" customFormat="1" x14ac:dyDescent="0.25"/>
    <row r="392" s="70" customFormat="1" x14ac:dyDescent="0.25"/>
    <row r="393" s="70" customFormat="1" x14ac:dyDescent="0.25"/>
    <row r="394" s="70" customFormat="1" x14ac:dyDescent="0.25"/>
    <row r="395" s="70" customFormat="1" x14ac:dyDescent="0.25"/>
    <row r="396" s="70" customFormat="1" x14ac:dyDescent="0.25"/>
    <row r="397" s="70" customFormat="1" x14ac:dyDescent="0.25"/>
    <row r="398" s="70" customFormat="1" x14ac:dyDescent="0.25"/>
    <row r="399" s="70" customFormat="1" x14ac:dyDescent="0.25"/>
    <row r="400" s="70" customFormat="1" x14ac:dyDescent="0.25"/>
    <row r="401" s="70" customFormat="1" x14ac:dyDescent="0.25"/>
    <row r="402" s="70" customFormat="1" x14ac:dyDescent="0.25"/>
    <row r="403" s="70" customFormat="1" x14ac:dyDescent="0.25"/>
    <row r="404" s="70" customFormat="1" x14ac:dyDescent="0.25"/>
    <row r="405" s="70" customFormat="1" x14ac:dyDescent="0.25"/>
    <row r="406" s="70" customFormat="1" x14ac:dyDescent="0.25"/>
    <row r="407" s="70" customFormat="1" x14ac:dyDescent="0.25"/>
    <row r="408" s="70" customFormat="1" x14ac:dyDescent="0.25"/>
    <row r="409" s="70" customFormat="1" x14ac:dyDescent="0.25"/>
    <row r="410" s="70" customFormat="1" x14ac:dyDescent="0.25"/>
    <row r="411" s="70" customFormat="1" x14ac:dyDescent="0.25"/>
    <row r="412" s="70" customFormat="1" x14ac:dyDescent="0.25"/>
    <row r="413" s="70" customFormat="1" x14ac:dyDescent="0.25"/>
    <row r="414" s="70" customFormat="1" x14ac:dyDescent="0.25"/>
    <row r="415" s="70" customFormat="1" x14ac:dyDescent="0.25"/>
    <row r="416" s="70" customFormat="1" x14ac:dyDescent="0.25"/>
    <row r="417" s="70" customFormat="1" x14ac:dyDescent="0.25"/>
    <row r="418" s="70" customFormat="1" x14ac:dyDescent="0.25"/>
    <row r="419" s="70" customFormat="1" x14ac:dyDescent="0.25"/>
    <row r="420" s="70" customFormat="1" x14ac:dyDescent="0.25"/>
    <row r="421" s="70" customFormat="1" x14ac:dyDescent="0.25"/>
    <row r="422" s="70" customFormat="1" x14ac:dyDescent="0.25"/>
    <row r="423" s="70" customFormat="1" x14ac:dyDescent="0.25"/>
    <row r="424" s="70" customFormat="1" x14ac:dyDescent="0.25"/>
    <row r="425" s="70" customFormat="1" x14ac:dyDescent="0.25"/>
    <row r="426" s="70" customFormat="1" x14ac:dyDescent="0.25"/>
    <row r="427" s="70" customFormat="1" x14ac:dyDescent="0.25"/>
    <row r="428" s="70" customFormat="1" x14ac:dyDescent="0.25"/>
    <row r="429" s="70" customFormat="1" x14ac:dyDescent="0.25"/>
    <row r="430" s="70" customFormat="1" x14ac:dyDescent="0.25"/>
    <row r="431" s="70" customFormat="1" x14ac:dyDescent="0.25"/>
    <row r="432" s="70" customFormat="1" x14ac:dyDescent="0.25"/>
    <row r="433" s="70" customFormat="1" x14ac:dyDescent="0.25"/>
    <row r="434" s="70" customFormat="1" x14ac:dyDescent="0.25"/>
    <row r="435" s="70" customFormat="1" x14ac:dyDescent="0.25"/>
    <row r="436" s="70" customFormat="1" x14ac:dyDescent="0.25"/>
    <row r="437" s="70" customFormat="1" x14ac:dyDescent="0.25"/>
    <row r="438" s="70" customFormat="1" x14ac:dyDescent="0.25"/>
    <row r="439" s="70" customFormat="1" x14ac:dyDescent="0.25"/>
    <row r="440" s="70" customFormat="1" x14ac:dyDescent="0.25"/>
    <row r="441" s="70" customFormat="1" x14ac:dyDescent="0.25"/>
    <row r="442" s="70" customFormat="1" x14ac:dyDescent="0.25"/>
    <row r="443" s="70" customFormat="1" x14ac:dyDescent="0.25"/>
    <row r="444" s="70" customFormat="1" x14ac:dyDescent="0.25"/>
    <row r="445" s="70" customFormat="1" x14ac:dyDescent="0.25"/>
    <row r="446" s="70" customFormat="1" x14ac:dyDescent="0.25"/>
    <row r="447" s="70" customFormat="1" x14ac:dyDescent="0.25"/>
    <row r="448" s="70" customFormat="1" x14ac:dyDescent="0.25"/>
    <row r="449" s="70" customFormat="1" x14ac:dyDescent="0.25"/>
    <row r="450" s="70" customFormat="1" x14ac:dyDescent="0.25"/>
    <row r="451" s="70" customFormat="1" x14ac:dyDescent="0.25"/>
    <row r="452" s="70" customFormat="1" x14ac:dyDescent="0.25"/>
    <row r="453" s="70" customFormat="1" x14ac:dyDescent="0.25"/>
    <row r="454" s="70" customFormat="1" x14ac:dyDescent="0.25"/>
    <row r="455" s="70" customFormat="1" x14ac:dyDescent="0.25"/>
    <row r="456" s="70" customFormat="1" x14ac:dyDescent="0.25"/>
    <row r="457" s="70" customFormat="1" x14ac:dyDescent="0.25"/>
    <row r="458" s="70" customFormat="1" x14ac:dyDescent="0.25"/>
    <row r="459" s="70" customFormat="1" x14ac:dyDescent="0.25"/>
    <row r="460" s="70" customFormat="1" x14ac:dyDescent="0.25"/>
    <row r="461" s="70" customFormat="1" x14ac:dyDescent="0.25"/>
    <row r="462" s="70" customFormat="1" x14ac:dyDescent="0.25"/>
    <row r="463" s="70" customFormat="1" x14ac:dyDescent="0.25"/>
    <row r="464" s="70" customFormat="1" x14ac:dyDescent="0.25"/>
    <row r="465" s="70" customFormat="1" x14ac:dyDescent="0.25"/>
    <row r="466" s="70" customFormat="1" x14ac:dyDescent="0.25"/>
    <row r="467" s="70" customFormat="1" x14ac:dyDescent="0.25"/>
    <row r="468" s="70" customFormat="1" x14ac:dyDescent="0.25"/>
    <row r="469" s="70" customFormat="1" x14ac:dyDescent="0.25"/>
    <row r="470" s="70" customFormat="1" x14ac:dyDescent="0.25"/>
    <row r="471" s="70" customFormat="1" x14ac:dyDescent="0.25"/>
    <row r="472" s="70" customFormat="1" x14ac:dyDescent="0.25"/>
    <row r="473" s="70" customFormat="1" x14ac:dyDescent="0.25"/>
    <row r="474" s="70" customFormat="1" x14ac:dyDescent="0.25"/>
    <row r="475" s="70" customFormat="1" x14ac:dyDescent="0.25"/>
    <row r="476" s="70" customFormat="1" x14ac:dyDescent="0.25"/>
    <row r="477" s="70" customFormat="1" x14ac:dyDescent="0.25"/>
    <row r="478" s="70" customFormat="1" x14ac:dyDescent="0.25"/>
    <row r="479" s="70" customFormat="1" x14ac:dyDescent="0.25"/>
    <row r="480" s="70" customFormat="1" x14ac:dyDescent="0.25"/>
    <row r="481" s="70" customFormat="1" x14ac:dyDescent="0.25"/>
    <row r="482" s="70" customFormat="1" x14ac:dyDescent="0.25"/>
    <row r="483" s="70" customFormat="1" x14ac:dyDescent="0.25"/>
    <row r="484" s="70" customFormat="1" x14ac:dyDescent="0.25"/>
    <row r="485" s="70" customFormat="1" x14ac:dyDescent="0.25"/>
    <row r="486" s="70" customFormat="1" x14ac:dyDescent="0.25"/>
    <row r="487" s="70" customFormat="1" x14ac:dyDescent="0.25"/>
    <row r="488" s="70" customFormat="1" x14ac:dyDescent="0.25"/>
    <row r="489" s="70" customFormat="1" x14ac:dyDescent="0.25"/>
    <row r="490" s="70" customFormat="1" x14ac:dyDescent="0.25"/>
    <row r="491" s="70" customFormat="1" x14ac:dyDescent="0.25"/>
    <row r="492" s="70" customFormat="1" x14ac:dyDescent="0.25"/>
    <row r="493" s="70" customFormat="1" x14ac:dyDescent="0.25"/>
    <row r="494" s="70" customFormat="1" x14ac:dyDescent="0.25"/>
    <row r="495" s="70" customFormat="1" x14ac:dyDescent="0.25"/>
    <row r="496" s="70" customFormat="1" x14ac:dyDescent="0.25"/>
    <row r="497" s="70" customFormat="1" x14ac:dyDescent="0.25"/>
    <row r="498" s="70" customFormat="1" x14ac:dyDescent="0.25"/>
    <row r="499" s="70" customFormat="1" x14ac:dyDescent="0.25"/>
    <row r="500" s="70" customFormat="1" x14ac:dyDescent="0.25"/>
    <row r="501" s="70" customFormat="1" x14ac:dyDescent="0.25"/>
    <row r="502" s="70" customFormat="1" x14ac:dyDescent="0.25"/>
    <row r="503" s="70" customFormat="1" x14ac:dyDescent="0.25"/>
    <row r="504" s="70" customFormat="1" x14ac:dyDescent="0.25"/>
    <row r="505" s="70" customFormat="1" x14ac:dyDescent="0.25"/>
    <row r="506" s="70" customFormat="1" x14ac:dyDescent="0.25"/>
    <row r="507" s="70" customFormat="1" x14ac:dyDescent="0.25"/>
    <row r="508" s="70" customFormat="1" x14ac:dyDescent="0.25"/>
    <row r="509" s="70" customFormat="1" x14ac:dyDescent="0.25"/>
    <row r="510" s="70" customFormat="1" x14ac:dyDescent="0.25"/>
    <row r="511" s="70" customFormat="1" x14ac:dyDescent="0.25"/>
    <row r="512" s="70" customFormat="1" x14ac:dyDescent="0.25"/>
    <row r="513" s="70" customFormat="1" x14ac:dyDescent="0.25"/>
    <row r="514" s="70" customFormat="1" x14ac:dyDescent="0.25"/>
    <row r="515" s="70" customFormat="1" x14ac:dyDescent="0.25"/>
    <row r="516" s="70" customFormat="1" x14ac:dyDescent="0.25"/>
    <row r="517" s="70" customFormat="1" x14ac:dyDescent="0.25"/>
    <row r="518" s="70" customFormat="1" x14ac:dyDescent="0.25"/>
    <row r="519" s="70" customFormat="1" x14ac:dyDescent="0.25"/>
    <row r="520" s="70" customFormat="1" x14ac:dyDescent="0.25"/>
    <row r="521" s="70" customFormat="1" x14ac:dyDescent="0.25"/>
    <row r="522" s="70" customFormat="1" x14ac:dyDescent="0.25"/>
    <row r="523" s="70" customFormat="1" x14ac:dyDescent="0.25"/>
    <row r="524" s="70" customFormat="1" x14ac:dyDescent="0.25"/>
    <row r="525" s="70" customFormat="1" x14ac:dyDescent="0.25"/>
    <row r="526" s="70" customFormat="1" x14ac:dyDescent="0.25"/>
    <row r="527" s="70" customFormat="1" x14ac:dyDescent="0.25"/>
    <row r="528" s="70" customFormat="1" x14ac:dyDescent="0.25"/>
    <row r="529" s="70" customFormat="1" x14ac:dyDescent="0.25"/>
    <row r="530" s="70" customFormat="1" x14ac:dyDescent="0.25"/>
    <row r="531" s="70" customFormat="1" x14ac:dyDescent="0.25"/>
    <row r="532" s="70" customFormat="1" x14ac:dyDescent="0.25"/>
    <row r="533" s="70" customFormat="1" x14ac:dyDescent="0.25"/>
    <row r="534" s="70" customFormat="1" x14ac:dyDescent="0.25"/>
    <row r="535" s="70" customFormat="1" x14ac:dyDescent="0.25"/>
    <row r="536" s="70" customFormat="1" x14ac:dyDescent="0.25"/>
    <row r="537" s="70" customFormat="1" x14ac:dyDescent="0.25"/>
    <row r="538" s="70" customFormat="1" x14ac:dyDescent="0.25"/>
    <row r="539" s="70" customFormat="1" x14ac:dyDescent="0.25"/>
    <row r="540" s="70" customFormat="1" x14ac:dyDescent="0.25"/>
    <row r="541" s="70" customFormat="1" x14ac:dyDescent="0.25"/>
    <row r="542" s="70" customFormat="1" x14ac:dyDescent="0.25"/>
    <row r="543" s="70" customFormat="1" x14ac:dyDescent="0.25"/>
    <row r="544" s="70" customFormat="1" x14ac:dyDescent="0.25"/>
    <row r="545" s="70" customFormat="1" x14ac:dyDescent="0.25"/>
    <row r="546" s="70" customFormat="1" x14ac:dyDescent="0.25"/>
    <row r="547" s="70" customFormat="1" x14ac:dyDescent="0.25"/>
    <row r="548" s="70" customFormat="1" x14ac:dyDescent="0.25"/>
    <row r="549" s="70" customFormat="1" x14ac:dyDescent="0.25"/>
    <row r="550" s="70" customFormat="1" x14ac:dyDescent="0.25"/>
    <row r="551" s="70" customFormat="1" x14ac:dyDescent="0.25"/>
    <row r="552" s="70" customFormat="1" x14ac:dyDescent="0.25"/>
    <row r="553" s="70" customFormat="1" x14ac:dyDescent="0.25"/>
    <row r="554" s="70" customFormat="1" x14ac:dyDescent="0.25"/>
    <row r="555" s="70" customFormat="1" x14ac:dyDescent="0.25"/>
    <row r="556" s="70" customFormat="1" x14ac:dyDescent="0.25"/>
    <row r="557" s="70" customFormat="1" x14ac:dyDescent="0.25"/>
    <row r="558" s="70" customFormat="1" x14ac:dyDescent="0.25"/>
    <row r="559" s="70" customFormat="1" x14ac:dyDescent="0.25"/>
    <row r="560" s="70" customFormat="1" x14ac:dyDescent="0.25"/>
    <row r="561" s="70" customFormat="1" x14ac:dyDescent="0.25"/>
    <row r="562" s="70" customFormat="1" x14ac:dyDescent="0.25"/>
    <row r="563" s="70" customFormat="1" x14ac:dyDescent="0.25"/>
    <row r="564" s="70" customFormat="1" x14ac:dyDescent="0.25"/>
    <row r="565" s="70" customFormat="1" x14ac:dyDescent="0.25"/>
    <row r="566" s="70" customFormat="1" x14ac:dyDescent="0.25"/>
    <row r="567" s="70" customFormat="1" x14ac:dyDescent="0.25"/>
    <row r="568" s="70" customFormat="1" x14ac:dyDescent="0.25"/>
    <row r="569" s="70" customFormat="1" x14ac:dyDescent="0.25"/>
    <row r="570" s="70" customFormat="1" x14ac:dyDescent="0.25"/>
    <row r="571" s="70" customFormat="1" x14ac:dyDescent="0.25"/>
    <row r="572" s="70" customFormat="1" x14ac:dyDescent="0.25"/>
    <row r="573" s="70" customFormat="1" x14ac:dyDescent="0.25"/>
    <row r="574" s="70" customFormat="1" x14ac:dyDescent="0.25"/>
    <row r="575" s="70" customFormat="1" x14ac:dyDescent="0.25"/>
    <row r="576" s="70" customFormat="1" x14ac:dyDescent="0.25"/>
    <row r="577" s="70" customFormat="1" x14ac:dyDescent="0.25"/>
    <row r="578" s="70" customFormat="1" x14ac:dyDescent="0.25"/>
    <row r="579" s="70" customFormat="1" x14ac:dyDescent="0.25"/>
    <row r="580" s="70" customFormat="1" x14ac:dyDescent="0.25"/>
    <row r="581" s="70" customFormat="1" x14ac:dyDescent="0.25"/>
    <row r="582" s="70" customFormat="1" x14ac:dyDescent="0.25"/>
    <row r="583" s="70" customFormat="1" x14ac:dyDescent="0.25"/>
    <row r="584" s="70" customFormat="1" x14ac:dyDescent="0.25"/>
    <row r="585" s="70" customFormat="1" x14ac:dyDescent="0.25"/>
    <row r="586" s="70" customFormat="1" x14ac:dyDescent="0.25"/>
    <row r="587" s="70" customFormat="1" x14ac:dyDescent="0.25"/>
    <row r="588" s="70" customFormat="1" x14ac:dyDescent="0.25"/>
    <row r="589" s="70" customFormat="1" x14ac:dyDescent="0.25"/>
    <row r="590" s="70" customFormat="1" x14ac:dyDescent="0.25"/>
    <row r="591" s="70" customFormat="1" x14ac:dyDescent="0.25"/>
    <row r="592" s="70" customFormat="1" x14ac:dyDescent="0.25"/>
    <row r="593" s="70" customFormat="1" x14ac:dyDescent="0.25"/>
    <row r="594" s="70" customFormat="1" x14ac:dyDescent="0.25"/>
    <row r="595" s="70" customFormat="1" x14ac:dyDescent="0.25"/>
    <row r="596" s="70" customFormat="1" x14ac:dyDescent="0.25"/>
    <row r="597" s="70" customFormat="1" x14ac:dyDescent="0.25"/>
    <row r="598" s="70" customFormat="1" x14ac:dyDescent="0.25"/>
    <row r="599" s="70" customFormat="1" x14ac:dyDescent="0.25"/>
    <row r="600" s="70" customFormat="1" x14ac:dyDescent="0.25"/>
    <row r="601" s="70" customFormat="1" x14ac:dyDescent="0.25"/>
    <row r="602" s="70" customFormat="1" x14ac:dyDescent="0.25"/>
    <row r="603" s="70" customFormat="1" x14ac:dyDescent="0.25"/>
    <row r="604" s="70" customFormat="1" x14ac:dyDescent="0.25"/>
    <row r="605" s="70" customFormat="1" x14ac:dyDescent="0.25"/>
    <row r="606" s="70" customFormat="1" x14ac:dyDescent="0.25"/>
    <row r="607" s="70" customFormat="1" x14ac:dyDescent="0.25"/>
    <row r="608" s="70" customFormat="1" x14ac:dyDescent="0.25"/>
    <row r="609" s="70" customFormat="1" x14ac:dyDescent="0.25"/>
    <row r="610" s="70" customFormat="1" x14ac:dyDescent="0.25"/>
    <row r="611" s="70" customFormat="1" x14ac:dyDescent="0.25"/>
    <row r="612" s="70" customFormat="1" x14ac:dyDescent="0.25"/>
    <row r="613" s="70" customFormat="1" x14ac:dyDescent="0.25"/>
    <row r="614" s="70" customFormat="1" x14ac:dyDescent="0.25"/>
    <row r="615" s="70" customFormat="1" x14ac:dyDescent="0.25"/>
    <row r="616" s="70" customFormat="1" x14ac:dyDescent="0.25"/>
    <row r="617" s="70" customFormat="1" x14ac:dyDescent="0.25"/>
    <row r="618" s="70" customFormat="1" x14ac:dyDescent="0.25"/>
    <row r="619" s="70" customFormat="1" x14ac:dyDescent="0.25"/>
    <row r="620" s="70" customFormat="1" x14ac:dyDescent="0.25"/>
    <row r="621" s="70" customFormat="1" x14ac:dyDescent="0.25"/>
    <row r="622" s="70" customFormat="1" x14ac:dyDescent="0.25"/>
    <row r="623" s="70" customFormat="1" x14ac:dyDescent="0.25"/>
    <row r="624" s="70" customFormat="1" x14ac:dyDescent="0.25"/>
    <row r="625" s="70" customFormat="1" x14ac:dyDescent="0.25"/>
    <row r="626" s="70" customFormat="1" x14ac:dyDescent="0.25"/>
    <row r="627" s="70" customFormat="1" x14ac:dyDescent="0.25"/>
    <row r="628" s="70" customFormat="1" x14ac:dyDescent="0.25"/>
    <row r="629" s="70" customFormat="1" x14ac:dyDescent="0.25"/>
    <row r="630" s="70" customFormat="1" x14ac:dyDescent="0.25"/>
    <row r="631" s="70" customFormat="1" x14ac:dyDescent="0.25"/>
    <row r="632" s="70" customFormat="1" x14ac:dyDescent="0.25"/>
    <row r="633" s="70" customFormat="1" x14ac:dyDescent="0.25"/>
    <row r="634" s="70" customFormat="1" x14ac:dyDescent="0.25"/>
    <row r="635" s="70" customFormat="1" x14ac:dyDescent="0.25"/>
    <row r="636" s="70" customFormat="1" x14ac:dyDescent="0.25"/>
    <row r="637" s="70" customFormat="1" x14ac:dyDescent="0.25"/>
    <row r="638" s="70" customFormat="1" x14ac:dyDescent="0.25"/>
    <row r="639" s="70" customFormat="1" x14ac:dyDescent="0.25"/>
    <row r="640" s="70" customFormat="1" x14ac:dyDescent="0.25"/>
    <row r="641" s="70" customFormat="1" x14ac:dyDescent="0.25"/>
    <row r="642" s="70" customFormat="1" x14ac:dyDescent="0.25"/>
    <row r="643" s="70" customFormat="1" x14ac:dyDescent="0.25"/>
    <row r="644" s="70" customFormat="1" x14ac:dyDescent="0.25"/>
    <row r="645" s="70" customFormat="1" x14ac:dyDescent="0.25"/>
    <row r="646" s="70" customFormat="1" x14ac:dyDescent="0.25"/>
    <row r="647" s="70" customFormat="1" x14ac:dyDescent="0.25"/>
    <row r="648" s="70" customFormat="1" x14ac:dyDescent="0.25"/>
    <row r="649" s="70" customFormat="1" x14ac:dyDescent="0.25"/>
    <row r="650" s="70" customFormat="1" x14ac:dyDescent="0.25"/>
    <row r="651" s="70" customFormat="1" x14ac:dyDescent="0.25"/>
    <row r="652" s="70" customFormat="1" x14ac:dyDescent="0.25"/>
    <row r="653" s="70" customFormat="1" x14ac:dyDescent="0.25"/>
    <row r="654" s="70" customFormat="1" x14ac:dyDescent="0.25"/>
    <row r="655" s="70" customFormat="1" x14ac:dyDescent="0.25"/>
    <row r="656" s="70" customFormat="1" x14ac:dyDescent="0.25"/>
    <row r="657" s="70" customFormat="1" x14ac:dyDescent="0.25"/>
    <row r="658" s="70" customFormat="1" x14ac:dyDescent="0.25"/>
    <row r="659" s="70" customFormat="1" x14ac:dyDescent="0.25"/>
    <row r="660" s="70" customFormat="1" x14ac:dyDescent="0.25"/>
    <row r="661" s="70" customFormat="1" x14ac:dyDescent="0.25"/>
    <row r="662" s="70" customFormat="1" x14ac:dyDescent="0.25"/>
    <row r="663" s="70" customFormat="1" x14ac:dyDescent="0.25"/>
    <row r="664" s="70" customFormat="1" x14ac:dyDescent="0.25"/>
    <row r="665" s="70" customFormat="1" x14ac:dyDescent="0.25"/>
    <row r="666" s="70" customFormat="1" x14ac:dyDescent="0.25"/>
    <row r="667" s="70" customFormat="1" x14ac:dyDescent="0.25"/>
    <row r="668" s="70" customFormat="1" x14ac:dyDescent="0.25"/>
    <row r="669" s="70" customFormat="1" x14ac:dyDescent="0.25"/>
    <row r="670" s="70" customFormat="1" x14ac:dyDescent="0.25"/>
    <row r="671" s="70" customFormat="1" x14ac:dyDescent="0.25"/>
    <row r="672" s="70" customFormat="1" x14ac:dyDescent="0.25"/>
    <row r="673" s="70" customFormat="1" x14ac:dyDescent="0.25"/>
    <row r="674" s="70" customFormat="1" x14ac:dyDescent="0.25"/>
    <row r="675" s="70" customFormat="1" x14ac:dyDescent="0.25"/>
    <row r="676" s="70" customFormat="1" x14ac:dyDescent="0.25"/>
    <row r="677" s="70" customFormat="1" x14ac:dyDescent="0.25"/>
    <row r="678" s="70" customFormat="1" x14ac:dyDescent="0.25"/>
    <row r="679" s="70" customFormat="1" x14ac:dyDescent="0.25"/>
    <row r="680" s="70" customFormat="1" x14ac:dyDescent="0.25"/>
    <row r="681" s="70" customFormat="1" x14ac:dyDescent="0.25"/>
    <row r="682" s="70" customFormat="1" x14ac:dyDescent="0.25"/>
    <row r="683" s="70" customFormat="1" x14ac:dyDescent="0.25"/>
    <row r="684" s="70" customFormat="1" x14ac:dyDescent="0.25"/>
    <row r="685" s="70" customFormat="1" x14ac:dyDescent="0.25"/>
    <row r="686" s="70" customFormat="1" x14ac:dyDescent="0.25"/>
    <row r="687" s="70" customFormat="1" x14ac:dyDescent="0.25"/>
    <row r="688" s="70" customFormat="1" x14ac:dyDescent="0.25"/>
    <row r="689" s="70" customFormat="1" x14ac:dyDescent="0.25"/>
    <row r="690" s="70" customFormat="1" x14ac:dyDescent="0.25"/>
    <row r="691" s="70" customFormat="1" x14ac:dyDescent="0.25"/>
    <row r="692" s="70" customFormat="1" x14ac:dyDescent="0.25"/>
    <row r="693" s="70" customFormat="1" x14ac:dyDescent="0.25"/>
    <row r="694" s="70" customFormat="1" x14ac:dyDescent="0.25"/>
    <row r="695" s="70" customFormat="1" x14ac:dyDescent="0.25"/>
    <row r="696" s="70" customFormat="1" x14ac:dyDescent="0.25"/>
    <row r="697" s="70" customFormat="1" x14ac:dyDescent="0.25"/>
    <row r="698" s="70" customFormat="1" x14ac:dyDescent="0.25"/>
    <row r="699" s="70" customFormat="1" x14ac:dyDescent="0.25"/>
    <row r="700" s="70" customFormat="1" x14ac:dyDescent="0.25"/>
    <row r="701" s="70" customFormat="1" x14ac:dyDescent="0.25"/>
    <row r="702" s="70" customFormat="1" x14ac:dyDescent="0.25"/>
    <row r="703" s="70" customFormat="1" x14ac:dyDescent="0.25"/>
    <row r="704" s="70" customFormat="1" x14ac:dyDescent="0.25"/>
    <row r="705" s="70" customFormat="1" x14ac:dyDescent="0.25"/>
    <row r="706" s="70" customFormat="1" x14ac:dyDescent="0.25"/>
    <row r="707" s="70" customFormat="1" x14ac:dyDescent="0.25"/>
    <row r="708" s="70" customFormat="1" x14ac:dyDescent="0.25"/>
    <row r="709" s="70" customFormat="1" x14ac:dyDescent="0.25"/>
    <row r="710" s="70" customFormat="1" x14ac:dyDescent="0.25"/>
    <row r="711" s="70" customFormat="1" x14ac:dyDescent="0.25"/>
    <row r="712" s="70" customFormat="1" x14ac:dyDescent="0.25"/>
    <row r="713" s="70" customFormat="1" x14ac:dyDescent="0.25"/>
    <row r="714" s="70" customFormat="1" x14ac:dyDescent="0.25"/>
    <row r="715" s="70" customFormat="1" x14ac:dyDescent="0.25"/>
    <row r="716" s="70" customFormat="1" x14ac:dyDescent="0.25"/>
    <row r="717" s="70" customFormat="1" x14ac:dyDescent="0.25"/>
    <row r="718" s="70" customFormat="1" x14ac:dyDescent="0.25"/>
    <row r="719" s="70" customFormat="1" x14ac:dyDescent="0.25"/>
    <row r="720" s="70" customFormat="1" x14ac:dyDescent="0.25"/>
    <row r="721" s="70" customFormat="1" x14ac:dyDescent="0.25"/>
    <row r="722" s="70" customFormat="1" x14ac:dyDescent="0.25"/>
    <row r="723" s="70" customFormat="1" x14ac:dyDescent="0.25"/>
    <row r="724" s="70" customFormat="1" x14ac:dyDescent="0.25"/>
    <row r="725" s="70" customFormat="1" x14ac:dyDescent="0.25"/>
    <row r="726" s="70" customFormat="1" x14ac:dyDescent="0.25"/>
    <row r="727" s="70" customFormat="1" x14ac:dyDescent="0.25"/>
    <row r="728" s="70" customFormat="1" x14ac:dyDescent="0.25"/>
    <row r="729" s="70" customFormat="1" x14ac:dyDescent="0.25"/>
    <row r="730" s="70" customFormat="1" x14ac:dyDescent="0.25"/>
    <row r="731" s="70" customFormat="1" x14ac:dyDescent="0.25"/>
    <row r="732" s="70" customFormat="1" x14ac:dyDescent="0.25"/>
    <row r="733" s="70" customFormat="1" x14ac:dyDescent="0.25"/>
    <row r="734" s="70" customFormat="1" x14ac:dyDescent="0.25"/>
    <row r="735" s="70" customFormat="1" x14ac:dyDescent="0.25"/>
    <row r="736" s="70" customFormat="1" x14ac:dyDescent="0.25"/>
    <row r="737" s="70" customFormat="1" x14ac:dyDescent="0.25"/>
    <row r="738" s="70" customFormat="1" x14ac:dyDescent="0.25"/>
    <row r="739" s="70" customFormat="1" x14ac:dyDescent="0.25"/>
    <row r="740" s="70" customFormat="1" x14ac:dyDescent="0.25"/>
    <row r="741" s="70" customFormat="1" x14ac:dyDescent="0.25"/>
    <row r="742" s="70" customFormat="1" x14ac:dyDescent="0.25"/>
    <row r="743" s="70" customFormat="1" x14ac:dyDescent="0.25"/>
    <row r="744" s="70" customFormat="1" x14ac:dyDescent="0.25"/>
    <row r="745" s="70" customFormat="1" x14ac:dyDescent="0.25"/>
    <row r="746" s="70" customFormat="1" x14ac:dyDescent="0.25"/>
    <row r="747" s="70" customFormat="1" x14ac:dyDescent="0.25"/>
    <row r="748" s="70" customFormat="1" x14ac:dyDescent="0.25"/>
    <row r="749" s="70" customFormat="1" x14ac:dyDescent="0.25"/>
    <row r="750" s="70" customFormat="1" x14ac:dyDescent="0.25"/>
    <row r="751" s="70" customFormat="1" x14ac:dyDescent="0.25"/>
    <row r="752" s="70" customFormat="1" x14ac:dyDescent="0.25"/>
    <row r="753" s="70" customFormat="1" x14ac:dyDescent="0.25"/>
    <row r="754" s="70" customFormat="1" x14ac:dyDescent="0.25"/>
    <row r="755" s="70" customFormat="1" x14ac:dyDescent="0.25"/>
    <row r="756" s="70" customFormat="1" x14ac:dyDescent="0.25"/>
    <row r="757" s="70" customFormat="1" x14ac:dyDescent="0.25"/>
    <row r="758" s="70" customFormat="1" x14ac:dyDescent="0.25"/>
    <row r="759" s="70" customFormat="1" x14ac:dyDescent="0.25"/>
    <row r="760" s="70" customFormat="1" x14ac:dyDescent="0.25"/>
    <row r="761" s="70" customFormat="1" x14ac:dyDescent="0.25"/>
    <row r="762" s="70" customFormat="1" x14ac:dyDescent="0.25"/>
    <row r="763" s="70" customFormat="1" x14ac:dyDescent="0.25"/>
    <row r="764" s="70" customFormat="1" x14ac:dyDescent="0.25"/>
    <row r="765" s="70" customFormat="1" x14ac:dyDescent="0.25"/>
    <row r="766" s="70" customFormat="1" x14ac:dyDescent="0.25"/>
    <row r="767" s="70" customFormat="1" x14ac:dyDescent="0.25"/>
    <row r="768" s="70" customFormat="1" x14ac:dyDescent="0.25"/>
    <row r="769" s="70" customFormat="1" x14ac:dyDescent="0.25"/>
    <row r="770" s="70" customFormat="1" x14ac:dyDescent="0.25"/>
    <row r="771" s="70" customFormat="1" x14ac:dyDescent="0.25"/>
    <row r="772" s="70" customFormat="1" x14ac:dyDescent="0.25"/>
    <row r="773" s="70" customFormat="1" x14ac:dyDescent="0.25"/>
    <row r="774" s="70" customFormat="1" x14ac:dyDescent="0.25"/>
    <row r="775" s="70" customFormat="1" x14ac:dyDescent="0.25"/>
    <row r="776" s="70" customFormat="1" x14ac:dyDescent="0.25"/>
    <row r="777" s="70" customFormat="1" x14ac:dyDescent="0.25"/>
    <row r="778" s="70" customFormat="1" x14ac:dyDescent="0.25"/>
    <row r="779" s="70" customFormat="1" x14ac:dyDescent="0.25"/>
    <row r="780" s="70" customFormat="1" x14ac:dyDescent="0.25"/>
    <row r="781" s="70" customFormat="1" x14ac:dyDescent="0.25"/>
    <row r="782" s="70" customFormat="1" x14ac:dyDescent="0.25"/>
    <row r="783" s="70" customFormat="1" x14ac:dyDescent="0.25"/>
    <row r="784" s="70" customFormat="1" x14ac:dyDescent="0.25"/>
    <row r="785" s="70" customFormat="1" x14ac:dyDescent="0.25"/>
    <row r="786" s="70" customFormat="1" x14ac:dyDescent="0.25"/>
    <row r="787" s="70" customFormat="1" x14ac:dyDescent="0.25"/>
    <row r="788" s="70" customFormat="1" x14ac:dyDescent="0.25"/>
    <row r="789" s="70" customFormat="1" x14ac:dyDescent="0.25"/>
    <row r="790" s="70" customFormat="1" x14ac:dyDescent="0.25"/>
    <row r="791" s="70" customFormat="1" x14ac:dyDescent="0.25"/>
    <row r="792" s="70" customFormat="1" x14ac:dyDescent="0.25"/>
    <row r="793" s="70" customFormat="1" x14ac:dyDescent="0.25"/>
    <row r="794" s="70" customFormat="1" x14ac:dyDescent="0.25"/>
    <row r="795" s="70" customFormat="1" x14ac:dyDescent="0.25"/>
    <row r="796" s="70" customFormat="1" x14ac:dyDescent="0.25"/>
    <row r="797" s="70" customFormat="1" x14ac:dyDescent="0.25"/>
    <row r="798" s="70" customFormat="1" x14ac:dyDescent="0.25"/>
    <row r="799" s="70" customFormat="1" x14ac:dyDescent="0.25"/>
    <row r="800" s="70" customFormat="1" x14ac:dyDescent="0.25"/>
    <row r="801" s="70" customFormat="1" x14ac:dyDescent="0.25"/>
    <row r="802" s="70" customFormat="1" x14ac:dyDescent="0.25"/>
    <row r="803" s="70" customFormat="1" x14ac:dyDescent="0.25"/>
    <row r="804" s="70" customFormat="1" x14ac:dyDescent="0.25"/>
    <row r="805" s="70" customFormat="1" x14ac:dyDescent="0.25"/>
    <row r="806" s="70" customFormat="1" x14ac:dyDescent="0.25"/>
    <row r="807" s="70" customFormat="1" x14ac:dyDescent="0.25"/>
    <row r="808" s="70" customFormat="1" x14ac:dyDescent="0.25"/>
    <row r="809" s="70" customFormat="1" x14ac:dyDescent="0.25"/>
    <row r="810" s="70" customFormat="1" x14ac:dyDescent="0.25"/>
    <row r="811" s="70" customFormat="1" x14ac:dyDescent="0.25"/>
    <row r="812" s="70" customFormat="1" x14ac:dyDescent="0.25"/>
    <row r="813" s="70" customFormat="1" x14ac:dyDescent="0.25"/>
    <row r="814" s="70" customFormat="1" x14ac:dyDescent="0.25"/>
    <row r="815" s="70" customFormat="1" x14ac:dyDescent="0.25"/>
    <row r="816" s="70" customFormat="1" x14ac:dyDescent="0.25"/>
    <row r="817" s="70" customFormat="1" x14ac:dyDescent="0.25"/>
    <row r="818" s="70" customFormat="1" x14ac:dyDescent="0.25"/>
    <row r="819" s="70" customFormat="1" x14ac:dyDescent="0.25"/>
    <row r="820" s="70" customFormat="1" x14ac:dyDescent="0.25"/>
    <row r="821" s="70" customFormat="1" x14ac:dyDescent="0.25"/>
    <row r="822" s="70" customFormat="1" x14ac:dyDescent="0.25"/>
    <row r="823" s="70" customFormat="1" x14ac:dyDescent="0.25"/>
    <row r="824" s="70" customFormat="1" x14ac:dyDescent="0.25"/>
    <row r="825" s="70" customFormat="1" x14ac:dyDescent="0.25"/>
    <row r="826" s="70" customFormat="1" x14ac:dyDescent="0.25"/>
    <row r="827" s="70" customFormat="1" x14ac:dyDescent="0.25"/>
    <row r="828" s="70" customFormat="1" x14ac:dyDescent="0.25"/>
    <row r="829" s="70" customFormat="1" x14ac:dyDescent="0.25"/>
    <row r="830" s="70" customFormat="1" x14ac:dyDescent="0.25"/>
    <row r="831" s="70" customFormat="1" x14ac:dyDescent="0.25"/>
    <row r="832" s="70" customFormat="1" x14ac:dyDescent="0.25"/>
    <row r="833" s="70" customFormat="1" x14ac:dyDescent="0.25"/>
    <row r="834" s="70" customFormat="1" x14ac:dyDescent="0.25"/>
    <row r="835" s="70" customFormat="1" x14ac:dyDescent="0.25"/>
    <row r="836" s="70" customFormat="1" x14ac:dyDescent="0.25"/>
    <row r="837" s="70" customFormat="1" x14ac:dyDescent="0.25"/>
    <row r="838" s="70" customFormat="1" x14ac:dyDescent="0.25"/>
    <row r="839" s="70" customFormat="1" x14ac:dyDescent="0.25"/>
    <row r="840" s="70" customFormat="1" x14ac:dyDescent="0.25"/>
    <row r="841" s="70" customFormat="1" x14ac:dyDescent="0.25"/>
    <row r="842" s="70" customFormat="1" x14ac:dyDescent="0.25"/>
    <row r="843" s="70" customFormat="1" x14ac:dyDescent="0.25"/>
    <row r="844" s="70" customFormat="1" x14ac:dyDescent="0.25"/>
    <row r="845" s="70" customFormat="1" x14ac:dyDescent="0.25"/>
    <row r="846" s="70" customFormat="1" x14ac:dyDescent="0.25"/>
    <row r="847" s="70" customFormat="1" x14ac:dyDescent="0.25"/>
    <row r="848" s="70" customFormat="1" x14ac:dyDescent="0.25"/>
    <row r="849" s="70" customFormat="1" x14ac:dyDescent="0.25"/>
    <row r="850" s="70" customFormat="1" x14ac:dyDescent="0.25"/>
    <row r="851" s="70" customFormat="1" x14ac:dyDescent="0.25"/>
    <row r="852" s="70" customFormat="1" x14ac:dyDescent="0.25"/>
    <row r="853" s="70" customFormat="1" x14ac:dyDescent="0.25"/>
    <row r="854" s="70" customFormat="1" x14ac:dyDescent="0.25"/>
    <row r="855" s="70" customFormat="1" x14ac:dyDescent="0.25"/>
    <row r="856" s="70" customFormat="1" x14ac:dyDescent="0.25"/>
    <row r="857" s="70" customFormat="1" x14ac:dyDescent="0.25"/>
    <row r="858" s="70" customFormat="1" x14ac:dyDescent="0.25"/>
    <row r="859" s="70" customFormat="1" x14ac:dyDescent="0.25"/>
    <row r="860" s="70" customFormat="1" x14ac:dyDescent="0.25"/>
    <row r="861" s="70" customFormat="1" x14ac:dyDescent="0.25"/>
    <row r="862" s="70" customFormat="1" x14ac:dyDescent="0.25"/>
    <row r="863" s="70" customFormat="1" x14ac:dyDescent="0.25"/>
    <row r="864" s="70" customFormat="1" x14ac:dyDescent="0.25"/>
    <row r="865" s="70" customFormat="1" x14ac:dyDescent="0.25"/>
    <row r="866" s="70" customFormat="1" x14ac:dyDescent="0.25"/>
    <row r="867" s="70" customFormat="1" x14ac:dyDescent="0.25"/>
    <row r="868" s="70" customFormat="1" x14ac:dyDescent="0.25"/>
    <row r="869" s="70" customFormat="1" x14ac:dyDescent="0.25"/>
    <row r="870" s="70" customFormat="1" x14ac:dyDescent="0.25"/>
    <row r="871" s="70" customFormat="1" x14ac:dyDescent="0.25"/>
    <row r="872" s="70" customFormat="1" x14ac:dyDescent="0.25"/>
    <row r="873" s="70" customFormat="1" x14ac:dyDescent="0.25"/>
    <row r="874" s="70" customFormat="1" x14ac:dyDescent="0.25"/>
    <row r="875" s="70" customFormat="1" x14ac:dyDescent="0.25"/>
    <row r="876" s="70" customFormat="1" x14ac:dyDescent="0.25"/>
    <row r="877" s="70" customFormat="1" x14ac:dyDescent="0.25"/>
    <row r="878" s="70" customFormat="1" x14ac:dyDescent="0.25"/>
    <row r="879" s="70" customFormat="1" x14ac:dyDescent="0.25"/>
    <row r="880" s="70" customFormat="1" x14ac:dyDescent="0.25"/>
    <row r="881" s="70" customFormat="1" x14ac:dyDescent="0.25"/>
    <row r="882" s="70" customFormat="1" x14ac:dyDescent="0.25"/>
    <row r="883" s="70" customFormat="1" x14ac:dyDescent="0.25"/>
    <row r="884" s="70" customFormat="1" x14ac:dyDescent="0.25"/>
    <row r="885" s="70" customFormat="1" x14ac:dyDescent="0.25"/>
    <row r="886" s="70" customFormat="1" x14ac:dyDescent="0.25"/>
    <row r="887" s="70" customFormat="1" x14ac:dyDescent="0.25"/>
    <row r="888" s="70" customFormat="1" x14ac:dyDescent="0.25"/>
    <row r="889" s="70" customFormat="1" x14ac:dyDescent="0.25"/>
    <row r="890" s="70" customFormat="1" x14ac:dyDescent="0.25"/>
    <row r="891" s="70" customFormat="1" x14ac:dyDescent="0.25"/>
    <row r="892" s="70" customFormat="1" x14ac:dyDescent="0.25"/>
    <row r="893" s="70" customFormat="1" x14ac:dyDescent="0.25"/>
    <row r="894" s="70" customFormat="1" x14ac:dyDescent="0.25"/>
    <row r="895" s="70" customFormat="1" x14ac:dyDescent="0.25"/>
    <row r="896" s="70" customFormat="1" x14ac:dyDescent="0.25"/>
    <row r="897" s="70" customFormat="1" x14ac:dyDescent="0.25"/>
    <row r="898" s="70" customFormat="1" x14ac:dyDescent="0.25"/>
    <row r="899" s="70" customFormat="1" x14ac:dyDescent="0.25"/>
    <row r="900" s="70" customFormat="1" x14ac:dyDescent="0.25"/>
    <row r="901" s="70" customFormat="1" x14ac:dyDescent="0.25"/>
    <row r="902" s="70" customFormat="1" x14ac:dyDescent="0.25"/>
    <row r="903" s="70" customFormat="1" x14ac:dyDescent="0.25"/>
    <row r="904" s="70" customFormat="1" x14ac:dyDescent="0.25"/>
    <row r="905" s="70" customFormat="1" x14ac:dyDescent="0.25"/>
    <row r="906" s="70" customFormat="1" x14ac:dyDescent="0.25"/>
    <row r="907" s="70" customFormat="1" x14ac:dyDescent="0.25"/>
    <row r="908" s="70" customFormat="1" x14ac:dyDescent="0.25"/>
    <row r="909" s="70" customFormat="1" x14ac:dyDescent="0.25"/>
    <row r="910" s="70" customFormat="1" x14ac:dyDescent="0.25"/>
    <row r="911" s="70" customFormat="1" x14ac:dyDescent="0.25"/>
    <row r="912" s="70" customFormat="1" x14ac:dyDescent="0.25"/>
    <row r="913" s="70" customFormat="1" x14ac:dyDescent="0.25"/>
    <row r="914" s="70" customFormat="1" x14ac:dyDescent="0.25"/>
    <row r="915" s="70" customFormat="1" x14ac:dyDescent="0.25"/>
    <row r="916" s="70" customFormat="1" x14ac:dyDescent="0.25"/>
    <row r="917" s="70" customFormat="1" x14ac:dyDescent="0.25"/>
    <row r="918" s="70" customFormat="1" x14ac:dyDescent="0.25"/>
    <row r="919" s="70" customFormat="1" x14ac:dyDescent="0.25"/>
    <row r="920" s="70" customFormat="1" x14ac:dyDescent="0.25"/>
    <row r="921" s="70" customFormat="1" x14ac:dyDescent="0.25"/>
    <row r="922" s="70" customFormat="1" x14ac:dyDescent="0.25"/>
    <row r="923" s="70" customFormat="1" x14ac:dyDescent="0.25"/>
    <row r="924" s="70" customFormat="1" x14ac:dyDescent="0.25"/>
    <row r="925" s="70" customFormat="1" x14ac:dyDescent="0.25"/>
    <row r="926" s="70" customFormat="1" x14ac:dyDescent="0.25"/>
    <row r="927" s="70" customFormat="1" x14ac:dyDescent="0.25"/>
    <row r="928" s="70" customFormat="1" x14ac:dyDescent="0.25"/>
    <row r="929" s="70" customFormat="1" x14ac:dyDescent="0.25"/>
    <row r="930" s="70" customFormat="1" x14ac:dyDescent="0.25"/>
    <row r="931" s="70" customFormat="1" x14ac:dyDescent="0.25"/>
    <row r="932" s="70" customFormat="1" x14ac:dyDescent="0.25"/>
    <row r="933" s="70" customFormat="1" x14ac:dyDescent="0.25"/>
    <row r="934" s="70" customFormat="1" x14ac:dyDescent="0.25"/>
    <row r="935" s="70" customFormat="1" x14ac:dyDescent="0.25"/>
    <row r="936" s="70" customFormat="1" x14ac:dyDescent="0.25"/>
    <row r="937" s="70" customFormat="1" x14ac:dyDescent="0.25"/>
    <row r="938" s="70" customFormat="1" x14ac:dyDescent="0.25"/>
    <row r="939" s="70" customFormat="1" x14ac:dyDescent="0.25"/>
    <row r="940" s="70" customFormat="1" x14ac:dyDescent="0.25"/>
    <row r="941" s="70" customFormat="1" x14ac:dyDescent="0.25"/>
    <row r="942" s="70" customFormat="1" x14ac:dyDescent="0.25"/>
    <row r="943" s="70" customFormat="1" x14ac:dyDescent="0.25"/>
    <row r="944" s="70" customFormat="1" x14ac:dyDescent="0.25"/>
    <row r="945" s="70" customFormat="1" x14ac:dyDescent="0.25"/>
    <row r="946" s="70" customFormat="1" x14ac:dyDescent="0.25"/>
    <row r="947" s="70" customFormat="1" x14ac:dyDescent="0.25"/>
    <row r="948" s="70" customFormat="1" x14ac:dyDescent="0.25"/>
    <row r="949" s="70" customFormat="1" x14ac:dyDescent="0.25"/>
    <row r="950" s="70" customFormat="1" x14ac:dyDescent="0.25"/>
    <row r="951" s="70" customFormat="1" x14ac:dyDescent="0.25"/>
    <row r="952" s="70" customFormat="1" x14ac:dyDescent="0.25"/>
    <row r="953" s="70" customFormat="1" x14ac:dyDescent="0.25"/>
    <row r="954" s="70" customFormat="1" x14ac:dyDescent="0.25"/>
    <row r="955" s="70" customFormat="1" x14ac:dyDescent="0.25"/>
    <row r="956" s="70" customFormat="1" x14ac:dyDescent="0.25"/>
    <row r="957" s="70" customFormat="1" x14ac:dyDescent="0.25"/>
    <row r="958" s="70" customFormat="1" x14ac:dyDescent="0.25"/>
    <row r="959" s="70" customFormat="1" x14ac:dyDescent="0.25"/>
    <row r="960" s="70" customFormat="1" x14ac:dyDescent="0.25"/>
    <row r="961" s="70" customFormat="1" x14ac:dyDescent="0.25"/>
    <row r="962" s="70" customFormat="1" x14ac:dyDescent="0.25"/>
    <row r="963" s="70" customFormat="1" x14ac:dyDescent="0.25"/>
    <row r="964" s="70" customFormat="1" x14ac:dyDescent="0.25"/>
    <row r="965" s="70" customFormat="1" x14ac:dyDescent="0.25"/>
    <row r="966" s="70" customFormat="1" x14ac:dyDescent="0.25"/>
    <row r="967" s="70" customFormat="1" x14ac:dyDescent="0.25"/>
    <row r="968" s="70" customFormat="1" x14ac:dyDescent="0.25"/>
    <row r="969" s="70" customFormat="1" x14ac:dyDescent="0.25"/>
    <row r="970" s="70" customFormat="1" x14ac:dyDescent="0.25"/>
    <row r="971" s="70" customFormat="1" x14ac:dyDescent="0.25"/>
    <row r="972" s="70" customFormat="1" x14ac:dyDescent="0.25"/>
    <row r="973" s="70" customFormat="1" x14ac:dyDescent="0.25"/>
    <row r="974" s="70" customFormat="1" x14ac:dyDescent="0.25"/>
    <row r="975" s="70" customFormat="1" x14ac:dyDescent="0.25"/>
    <row r="976" s="70" customFormat="1" x14ac:dyDescent="0.25"/>
    <row r="977" s="70" customFormat="1" x14ac:dyDescent="0.25"/>
    <row r="978" s="70" customFormat="1" x14ac:dyDescent="0.25"/>
    <row r="979" s="70" customFormat="1" x14ac:dyDescent="0.25"/>
    <row r="980" s="70" customFormat="1" x14ac:dyDescent="0.25"/>
    <row r="981" s="70" customFormat="1" x14ac:dyDescent="0.25"/>
    <row r="982" s="70" customFormat="1" x14ac:dyDescent="0.25"/>
    <row r="983" s="70" customFormat="1" x14ac:dyDescent="0.25"/>
    <row r="984" s="70" customFormat="1" x14ac:dyDescent="0.25"/>
    <row r="985" s="70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5"/>
  <sheetViews>
    <sheetView workbookViewId="0">
      <selection activeCell="I7" sqref="I7:I9"/>
    </sheetView>
  </sheetViews>
  <sheetFormatPr defaultRowHeight="16.5" x14ac:dyDescent="0.3"/>
  <cols>
    <col min="1" max="1" width="6.85546875" style="49" customWidth="1"/>
    <col min="2" max="2" width="18.28515625" style="49" customWidth="1"/>
    <col min="3" max="3" width="5.7109375" style="49" customWidth="1"/>
    <col min="4" max="5" width="9.140625" style="49" customWidth="1"/>
    <col min="6" max="6" width="16.7109375" style="49" customWidth="1"/>
    <col min="7" max="7" width="15.42578125" style="49" customWidth="1"/>
    <col min="8" max="8" width="4.85546875" style="49" customWidth="1"/>
    <col min="9" max="9" width="9.140625" style="49" customWidth="1"/>
    <col min="10" max="12" width="9.140625" style="39"/>
    <col min="13" max="13" width="5.5703125" style="39" customWidth="1"/>
    <col min="14" max="20" width="7.28515625" style="39" customWidth="1"/>
    <col min="21" max="21" width="10.28515625" style="39" bestFit="1" customWidth="1"/>
    <col min="22" max="22" width="9.140625" style="39"/>
    <col min="23" max="23" width="10.5703125" style="39" customWidth="1"/>
    <col min="24" max="26" width="9.140625" style="39"/>
    <col min="27" max="27" width="7" style="39" customWidth="1"/>
    <col min="28" max="28" width="7.85546875" style="39" customWidth="1"/>
    <col min="29" max="29" width="7.140625" style="39" customWidth="1"/>
    <col min="30" max="16384" width="9.140625" style="39"/>
  </cols>
  <sheetData>
    <row r="1" spans="1:29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9" ht="15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Q2" s="40"/>
      <c r="S2" s="41">
        <v>2019</v>
      </c>
      <c r="T2" s="41" t="s">
        <v>58</v>
      </c>
      <c r="U2" s="41" t="s">
        <v>79</v>
      </c>
      <c r="W2" s="42"/>
      <c r="X2" s="42"/>
      <c r="Y2" s="42"/>
      <c r="Z2" s="42"/>
      <c r="AA2" s="42"/>
    </row>
    <row r="3" spans="1:29" ht="15" x14ac:dyDescent="0.25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W3" s="42"/>
      <c r="X3" s="42"/>
      <c r="Y3" s="42"/>
      <c r="Z3" s="42"/>
      <c r="AA3" s="42"/>
    </row>
    <row r="4" spans="1:29" ht="15" x14ac:dyDescent="0.25">
      <c r="A4" s="44" t="s">
        <v>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6"/>
      <c r="W4" s="46"/>
      <c r="X4" s="46"/>
      <c r="Y4" s="46"/>
      <c r="Z4" s="46"/>
      <c r="AA4" s="46"/>
    </row>
    <row r="5" spans="1:29" s="49" customFormat="1" ht="3" customHeight="1" thickBot="1" x14ac:dyDescent="0.35">
      <c r="A5" s="47"/>
      <c r="B5" s="47"/>
      <c r="C5" s="47"/>
      <c r="D5" s="47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39"/>
      <c r="T5" s="39"/>
      <c r="U5" s="39"/>
      <c r="V5" s="39"/>
      <c r="W5" s="39"/>
      <c r="X5" s="39"/>
      <c r="Y5" s="39"/>
      <c r="Z5" s="39"/>
      <c r="AA5" s="39"/>
    </row>
    <row r="6" spans="1:29" ht="23.25" customHeight="1" thickBot="1" x14ac:dyDescent="0.3">
      <c r="A6" s="50" t="s">
        <v>55</v>
      </c>
      <c r="B6" s="51"/>
      <c r="C6" s="51"/>
      <c r="D6" s="51"/>
      <c r="E6" s="51"/>
      <c r="F6" s="51"/>
      <c r="G6" s="51"/>
      <c r="H6" s="51"/>
      <c r="I6" s="52"/>
      <c r="J6" s="51" t="s">
        <v>54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53" t="s">
        <v>53</v>
      </c>
      <c r="X6" s="54" t="s">
        <v>52</v>
      </c>
      <c r="Y6" s="55"/>
      <c r="Z6" s="56"/>
      <c r="AA6" s="57" t="s">
        <v>51</v>
      </c>
    </row>
    <row r="7" spans="1:29" ht="147.75" customHeight="1" thickBot="1" x14ac:dyDescent="0.3">
      <c r="A7" s="53" t="s">
        <v>50</v>
      </c>
      <c r="B7" s="53" t="s">
        <v>49</v>
      </c>
      <c r="C7" s="53" t="s">
        <v>48</v>
      </c>
      <c r="D7" s="53" t="s">
        <v>47</v>
      </c>
      <c r="E7" s="53" t="s">
        <v>46</v>
      </c>
      <c r="F7" s="53" t="s">
        <v>45</v>
      </c>
      <c r="G7" s="53" t="s">
        <v>44</v>
      </c>
      <c r="H7" s="53" t="s">
        <v>43</v>
      </c>
      <c r="I7" s="53" t="s">
        <v>42</v>
      </c>
      <c r="J7" s="57" t="s">
        <v>41</v>
      </c>
      <c r="K7" s="53" t="s">
        <v>40</v>
      </c>
      <c r="L7" s="53" t="s">
        <v>39</v>
      </c>
      <c r="M7" s="50" t="s">
        <v>38</v>
      </c>
      <c r="N7" s="51"/>
      <c r="O7" s="51"/>
      <c r="P7" s="51"/>
      <c r="Q7" s="51"/>
      <c r="R7" s="51"/>
      <c r="S7" s="51"/>
      <c r="T7" s="51"/>
      <c r="U7" s="52"/>
      <c r="V7" s="53" t="s">
        <v>37</v>
      </c>
      <c r="W7" s="58"/>
      <c r="X7" s="59"/>
      <c r="Y7" s="60"/>
      <c r="Z7" s="61"/>
      <c r="AA7" s="62"/>
    </row>
    <row r="8" spans="1:29" ht="66" customHeight="1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62"/>
      <c r="K8" s="58"/>
      <c r="L8" s="58"/>
      <c r="M8" s="53" t="s">
        <v>36</v>
      </c>
      <c r="N8" s="63" t="s">
        <v>35</v>
      </c>
      <c r="O8" s="64"/>
      <c r="P8" s="65"/>
      <c r="Q8" s="63" t="s">
        <v>34</v>
      </c>
      <c r="R8" s="64"/>
      <c r="S8" s="64"/>
      <c r="T8" s="65"/>
      <c r="U8" s="53" t="s">
        <v>33</v>
      </c>
      <c r="V8" s="58"/>
      <c r="W8" s="58"/>
      <c r="X8" s="53" t="s">
        <v>32</v>
      </c>
      <c r="Y8" s="53" t="s">
        <v>31</v>
      </c>
      <c r="Z8" s="53" t="s">
        <v>30</v>
      </c>
      <c r="AA8" s="62"/>
    </row>
    <row r="9" spans="1:29" ht="71.2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62"/>
      <c r="K9" s="58"/>
      <c r="L9" s="58"/>
      <c r="M9" s="58"/>
      <c r="N9" s="66" t="s">
        <v>29</v>
      </c>
      <c r="O9" s="66" t="s">
        <v>28</v>
      </c>
      <c r="P9" s="66" t="s">
        <v>27</v>
      </c>
      <c r="Q9" s="66" t="s">
        <v>26</v>
      </c>
      <c r="R9" s="66" t="s">
        <v>25</v>
      </c>
      <c r="S9" s="66" t="s">
        <v>24</v>
      </c>
      <c r="T9" s="66" t="s">
        <v>23</v>
      </c>
      <c r="U9" s="58"/>
      <c r="V9" s="58"/>
      <c r="W9" s="58"/>
      <c r="X9" s="58"/>
      <c r="Y9" s="58"/>
      <c r="Z9" s="58"/>
      <c r="AA9" s="62"/>
    </row>
    <row r="10" spans="1:29" ht="17.25" customHeight="1" thickBot="1" x14ac:dyDescent="0.3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  <c r="R10" s="67">
        <v>18</v>
      </c>
      <c r="S10" s="67">
        <v>19</v>
      </c>
      <c r="T10" s="67">
        <v>20</v>
      </c>
      <c r="U10" s="67">
        <v>21</v>
      </c>
      <c r="V10" s="67">
        <v>22</v>
      </c>
      <c r="W10" s="67">
        <v>23</v>
      </c>
      <c r="X10" s="67">
        <v>24</v>
      </c>
      <c r="Y10" s="67">
        <v>25</v>
      </c>
      <c r="Z10" s="67">
        <v>26</v>
      </c>
      <c r="AA10" s="67">
        <v>27</v>
      </c>
    </row>
    <row r="11" spans="1:29" s="70" customFormat="1" ht="64.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>
        <f>I11*M11</f>
        <v>0</v>
      </c>
      <c r="AC11" s="69">
        <f>I11*V11</f>
        <v>0</v>
      </c>
    </row>
    <row r="12" spans="1:29" s="4" customFormat="1" ht="15" x14ac:dyDescent="0.25">
      <c r="A12" s="27" t="s">
        <v>11</v>
      </c>
      <c r="B12" s="27"/>
      <c r="C12" s="27"/>
      <c r="D12" s="27"/>
      <c r="E12" s="27"/>
      <c r="F12" s="27"/>
      <c r="G12" s="27"/>
      <c r="H12" s="6" t="s">
        <v>10</v>
      </c>
      <c r="I12" s="6">
        <f>SUM(I11:I11)</f>
        <v>0</v>
      </c>
      <c r="J12" s="6" t="s">
        <v>0</v>
      </c>
      <c r="K12" s="6" t="s">
        <v>0</v>
      </c>
      <c r="L12" s="6" t="s">
        <v>0</v>
      </c>
      <c r="M12" s="6">
        <f t="shared" ref="M12:V12" si="0">SUM(M11:M11)</f>
        <v>0</v>
      </c>
      <c r="N12" s="6">
        <f t="shared" si="0"/>
        <v>0</v>
      </c>
      <c r="O12" s="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/>
      <c r="X12" s="6" t="s">
        <v>0</v>
      </c>
      <c r="Y12" s="6" t="s">
        <v>0</v>
      </c>
      <c r="Z12" s="6" t="s">
        <v>0</v>
      </c>
      <c r="AA12" s="6">
        <v>1</v>
      </c>
      <c r="AB12" s="71">
        <f>SUM(AB11:AB11)</f>
        <v>0</v>
      </c>
      <c r="AC12" s="71">
        <f>SUM(AC11:AC11)</f>
        <v>0</v>
      </c>
    </row>
    <row r="13" spans="1:29" s="4" customFormat="1" ht="15" x14ac:dyDescent="0.25">
      <c r="A13" s="27" t="s">
        <v>9</v>
      </c>
      <c r="B13" s="27"/>
      <c r="C13" s="27"/>
      <c r="D13" s="27"/>
      <c r="E13" s="27"/>
      <c r="F13" s="27"/>
      <c r="G13" s="27"/>
      <c r="H13" s="6" t="s">
        <v>8</v>
      </c>
      <c r="I13" s="6">
        <f>I11</f>
        <v>0</v>
      </c>
      <c r="J13" s="6" t="s">
        <v>0</v>
      </c>
      <c r="K13" s="6" t="s">
        <v>0</v>
      </c>
      <c r="L13" s="6" t="s">
        <v>0</v>
      </c>
      <c r="M13" s="6">
        <f>M11</f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/>
      <c r="X13" s="6" t="s">
        <v>0</v>
      </c>
      <c r="Y13" s="6" t="s">
        <v>0</v>
      </c>
      <c r="Z13" s="6" t="s">
        <v>0</v>
      </c>
      <c r="AA13" s="6">
        <v>1</v>
      </c>
      <c r="AB13" s="71">
        <f>AB11</f>
        <v>0</v>
      </c>
      <c r="AC13" s="71">
        <f>AC11</f>
        <v>0</v>
      </c>
    </row>
    <row r="14" spans="1:29" s="4" customFormat="1" ht="15" x14ac:dyDescent="0.25">
      <c r="A14" s="27" t="s">
        <v>7</v>
      </c>
      <c r="B14" s="27"/>
      <c r="C14" s="27"/>
      <c r="D14" s="27"/>
      <c r="E14" s="27"/>
      <c r="F14" s="27"/>
      <c r="G14" s="27"/>
      <c r="H14" s="6" t="s">
        <v>6</v>
      </c>
      <c r="I14" s="6">
        <v>0</v>
      </c>
      <c r="J14" s="6" t="s">
        <v>0</v>
      </c>
      <c r="K14" s="6" t="s">
        <v>0</v>
      </c>
      <c r="L14" s="6" t="s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/>
      <c r="X14" s="6" t="s">
        <v>0</v>
      </c>
      <c r="Y14" s="6" t="s">
        <v>0</v>
      </c>
      <c r="Z14" s="6" t="s">
        <v>0</v>
      </c>
      <c r="AA14" s="6">
        <v>0</v>
      </c>
      <c r="AB14" s="71">
        <v>0</v>
      </c>
      <c r="AC14" s="71">
        <v>0</v>
      </c>
    </row>
    <row r="15" spans="1:29" s="4" customFormat="1" ht="15" x14ac:dyDescent="0.25">
      <c r="A15" s="27" t="s">
        <v>5</v>
      </c>
      <c r="B15" s="27"/>
      <c r="C15" s="27"/>
      <c r="D15" s="27"/>
      <c r="E15" s="27"/>
      <c r="F15" s="27"/>
      <c r="G15" s="27"/>
      <c r="H15" s="6" t="s">
        <v>4</v>
      </c>
      <c r="I15" s="6">
        <v>0</v>
      </c>
      <c r="J15" s="6" t="s">
        <v>0</v>
      </c>
      <c r="K15" s="6" t="s">
        <v>0</v>
      </c>
      <c r="L15" s="6" t="s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/>
      <c r="X15" s="6" t="s">
        <v>0</v>
      </c>
      <c r="Y15" s="6" t="s">
        <v>0</v>
      </c>
      <c r="Z15" s="6" t="s">
        <v>0</v>
      </c>
      <c r="AA15" s="6">
        <v>1</v>
      </c>
      <c r="AB15" s="71">
        <v>0</v>
      </c>
      <c r="AC15" s="71">
        <v>0</v>
      </c>
    </row>
    <row r="16" spans="1:29" s="4" customFormat="1" ht="29.25" customHeight="1" x14ac:dyDescent="0.25">
      <c r="A16" s="28" t="s">
        <v>2</v>
      </c>
      <c r="B16" s="28"/>
      <c r="C16" s="28"/>
      <c r="D16" s="28"/>
      <c r="E16" s="28"/>
      <c r="F16" s="28"/>
      <c r="G16" s="28"/>
      <c r="H16" s="6" t="s">
        <v>1</v>
      </c>
      <c r="I16" s="6">
        <v>0</v>
      </c>
      <c r="J16" s="6" t="s">
        <v>0</v>
      </c>
      <c r="K16" s="6" t="s">
        <v>0</v>
      </c>
      <c r="L16" s="6" t="s">
        <v>0</v>
      </c>
      <c r="M16" s="6">
        <v>0</v>
      </c>
      <c r="N16" s="6">
        <f>N11</f>
        <v>0</v>
      </c>
      <c r="O16" s="6">
        <f>O11</f>
        <v>0</v>
      </c>
      <c r="P16" s="6">
        <v>0</v>
      </c>
      <c r="Q16" s="6">
        <f>Q11</f>
        <v>0</v>
      </c>
      <c r="R16" s="6">
        <f>R11</f>
        <v>0</v>
      </c>
      <c r="S16" s="6">
        <v>0</v>
      </c>
      <c r="T16" s="6">
        <v>0</v>
      </c>
      <c r="U16" s="6">
        <v>0</v>
      </c>
      <c r="V16" s="6">
        <v>0</v>
      </c>
      <c r="W16" s="6"/>
      <c r="X16" s="6" t="s">
        <v>0</v>
      </c>
      <c r="Y16" s="6" t="s">
        <v>0</v>
      </c>
      <c r="Z16" s="6" t="s">
        <v>0</v>
      </c>
      <c r="AA16" s="6">
        <v>0</v>
      </c>
      <c r="AB16" s="71">
        <v>0</v>
      </c>
      <c r="AC16" s="71">
        <v>0</v>
      </c>
    </row>
    <row r="17" spans="1:10" s="4" customFormat="1" ht="15" x14ac:dyDescent="0.25">
      <c r="A17" s="5"/>
      <c r="B17" s="5"/>
      <c r="C17" s="5"/>
      <c r="D17" s="5"/>
      <c r="E17" s="5"/>
      <c r="F17" s="5"/>
    </row>
    <row r="18" spans="1:10" s="4" customFormat="1" ht="15" x14ac:dyDescent="0.25">
      <c r="A18" s="5"/>
      <c r="B18" s="5"/>
      <c r="C18" s="5"/>
      <c r="D18" s="5"/>
      <c r="E18" s="5"/>
      <c r="F18" s="5"/>
    </row>
    <row r="19" spans="1:10" s="4" customFormat="1" ht="15" x14ac:dyDescent="0.25">
      <c r="A19" s="5"/>
      <c r="B19" s="72" t="s">
        <v>77</v>
      </c>
      <c r="C19" s="73"/>
      <c r="D19" s="73"/>
      <c r="E19" s="73"/>
      <c r="F19" s="73"/>
      <c r="G19" s="74"/>
      <c r="H19" s="74"/>
      <c r="I19" s="73" t="s">
        <v>78</v>
      </c>
      <c r="J19" s="74"/>
    </row>
    <row r="20" spans="1:10" s="70" customFormat="1" x14ac:dyDescent="0.25"/>
    <row r="21" spans="1:10" s="70" customFormat="1" x14ac:dyDescent="0.25"/>
    <row r="22" spans="1:10" s="70" customFormat="1" x14ac:dyDescent="0.25"/>
    <row r="23" spans="1:10" s="70" customFormat="1" x14ac:dyDescent="0.25"/>
    <row r="24" spans="1:10" s="70" customFormat="1" x14ac:dyDescent="0.25"/>
    <row r="25" spans="1:10" s="70" customFormat="1" x14ac:dyDescent="0.25"/>
    <row r="26" spans="1:10" s="70" customFormat="1" x14ac:dyDescent="0.25"/>
    <row r="27" spans="1:10" s="70" customFormat="1" x14ac:dyDescent="0.25"/>
    <row r="28" spans="1:10" s="70" customFormat="1" x14ac:dyDescent="0.25"/>
    <row r="29" spans="1:10" s="70" customFormat="1" x14ac:dyDescent="0.25"/>
    <row r="30" spans="1:10" s="70" customFormat="1" x14ac:dyDescent="0.25"/>
    <row r="31" spans="1:10" s="70" customFormat="1" x14ac:dyDescent="0.25"/>
    <row r="32" spans="1:10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  <row r="55" s="70" customFormat="1" x14ac:dyDescent="0.25"/>
    <row r="56" s="70" customFormat="1" x14ac:dyDescent="0.25"/>
    <row r="57" s="70" customFormat="1" x14ac:dyDescent="0.25"/>
    <row r="58" s="70" customFormat="1" x14ac:dyDescent="0.25"/>
    <row r="59" s="70" customFormat="1" x14ac:dyDescent="0.25"/>
    <row r="60" s="70" customFormat="1" x14ac:dyDescent="0.25"/>
    <row r="61" s="70" customFormat="1" x14ac:dyDescent="0.25"/>
    <row r="62" s="70" customFormat="1" x14ac:dyDescent="0.25"/>
    <row r="63" s="70" customFormat="1" x14ac:dyDescent="0.25"/>
    <row r="64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  <row r="104" s="70" customFormat="1" x14ac:dyDescent="0.25"/>
    <row r="105" s="70" customFormat="1" x14ac:dyDescent="0.25"/>
    <row r="106" s="70" customFormat="1" x14ac:dyDescent="0.25"/>
    <row r="107" s="70" customFormat="1" x14ac:dyDescent="0.25"/>
    <row r="108" s="70" customFormat="1" x14ac:dyDescent="0.25"/>
    <row r="109" s="70" customFormat="1" x14ac:dyDescent="0.25"/>
    <row r="110" s="70" customFormat="1" x14ac:dyDescent="0.25"/>
    <row r="111" s="70" customFormat="1" x14ac:dyDescent="0.25"/>
    <row r="112" s="70" customFormat="1" x14ac:dyDescent="0.25"/>
    <row r="113" s="70" customFormat="1" x14ac:dyDescent="0.25"/>
    <row r="114" s="70" customFormat="1" x14ac:dyDescent="0.25"/>
    <row r="115" s="70" customFormat="1" x14ac:dyDescent="0.25"/>
    <row r="116" s="70" customFormat="1" x14ac:dyDescent="0.25"/>
    <row r="117" s="70" customFormat="1" x14ac:dyDescent="0.25"/>
    <row r="118" s="70" customFormat="1" x14ac:dyDescent="0.25"/>
    <row r="119" s="70" customFormat="1" x14ac:dyDescent="0.25"/>
    <row r="120" s="70" customFormat="1" x14ac:dyDescent="0.25"/>
    <row r="121" s="70" customFormat="1" x14ac:dyDescent="0.25"/>
    <row r="122" s="70" customFormat="1" x14ac:dyDescent="0.25"/>
    <row r="123" s="70" customFormat="1" x14ac:dyDescent="0.25"/>
    <row r="124" s="70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  <row r="133" s="70" customFormat="1" x14ac:dyDescent="0.25"/>
    <row r="134" s="70" customFormat="1" x14ac:dyDescent="0.25"/>
    <row r="135" s="70" customFormat="1" x14ac:dyDescent="0.25"/>
    <row r="136" s="70" customFormat="1" x14ac:dyDescent="0.25"/>
    <row r="137" s="70" customFormat="1" x14ac:dyDescent="0.25"/>
    <row r="138" s="70" customFormat="1" x14ac:dyDescent="0.25"/>
    <row r="139" s="70" customFormat="1" x14ac:dyDescent="0.25"/>
    <row r="140" s="70" customFormat="1" x14ac:dyDescent="0.25"/>
    <row r="141" s="70" customFormat="1" x14ac:dyDescent="0.25"/>
    <row r="142" s="70" customFormat="1" x14ac:dyDescent="0.25"/>
    <row r="143" s="70" customFormat="1" x14ac:dyDescent="0.25"/>
    <row r="144" s="70" customFormat="1" x14ac:dyDescent="0.25"/>
    <row r="145" s="70" customFormat="1" x14ac:dyDescent="0.25"/>
    <row r="146" s="70" customFormat="1" x14ac:dyDescent="0.25"/>
    <row r="147" s="70" customFormat="1" x14ac:dyDescent="0.25"/>
    <row r="148" s="70" customFormat="1" x14ac:dyDescent="0.25"/>
    <row r="149" s="70" customFormat="1" x14ac:dyDescent="0.25"/>
    <row r="150" s="70" customFormat="1" x14ac:dyDescent="0.25"/>
    <row r="151" s="70" customFormat="1" x14ac:dyDescent="0.25"/>
    <row r="152" s="70" customFormat="1" x14ac:dyDescent="0.25"/>
    <row r="153" s="70" customFormat="1" x14ac:dyDescent="0.25"/>
    <row r="154" s="70" customFormat="1" x14ac:dyDescent="0.25"/>
    <row r="155" s="70" customFormat="1" x14ac:dyDescent="0.25"/>
    <row r="156" s="70" customFormat="1" x14ac:dyDescent="0.25"/>
    <row r="157" s="70" customFormat="1" x14ac:dyDescent="0.25"/>
    <row r="158" s="70" customFormat="1" x14ac:dyDescent="0.25"/>
    <row r="159" s="70" customFormat="1" x14ac:dyDescent="0.25"/>
    <row r="160" s="70" customFormat="1" x14ac:dyDescent="0.25"/>
    <row r="161" s="70" customFormat="1" x14ac:dyDescent="0.25"/>
    <row r="162" s="70" customFormat="1" x14ac:dyDescent="0.25"/>
    <row r="163" s="70" customFormat="1" x14ac:dyDescent="0.25"/>
    <row r="164" s="70" customFormat="1" x14ac:dyDescent="0.25"/>
    <row r="165" s="70" customFormat="1" x14ac:dyDescent="0.25"/>
    <row r="166" s="70" customFormat="1" x14ac:dyDescent="0.25"/>
    <row r="167" s="70" customFormat="1" x14ac:dyDescent="0.25"/>
    <row r="168" s="70" customFormat="1" x14ac:dyDescent="0.25"/>
    <row r="169" s="70" customFormat="1" x14ac:dyDescent="0.25"/>
    <row r="170" s="70" customFormat="1" x14ac:dyDescent="0.25"/>
    <row r="171" s="70" customFormat="1" x14ac:dyDescent="0.25"/>
    <row r="172" s="70" customFormat="1" x14ac:dyDescent="0.25"/>
    <row r="173" s="70" customFormat="1" x14ac:dyDescent="0.25"/>
    <row r="174" s="70" customFormat="1" x14ac:dyDescent="0.25"/>
    <row r="175" s="70" customFormat="1" x14ac:dyDescent="0.25"/>
    <row r="176" s="70" customFormat="1" x14ac:dyDescent="0.25"/>
    <row r="177" s="70" customFormat="1" x14ac:dyDescent="0.25"/>
    <row r="178" s="70" customFormat="1" x14ac:dyDescent="0.25"/>
    <row r="179" s="70" customFormat="1" x14ac:dyDescent="0.25"/>
    <row r="180" s="70" customFormat="1" x14ac:dyDescent="0.25"/>
    <row r="181" s="70" customFormat="1" x14ac:dyDescent="0.25"/>
    <row r="182" s="70" customFormat="1" x14ac:dyDescent="0.25"/>
    <row r="183" s="70" customFormat="1" x14ac:dyDescent="0.25"/>
    <row r="184" s="70" customFormat="1" x14ac:dyDescent="0.25"/>
    <row r="185" s="70" customFormat="1" x14ac:dyDescent="0.25"/>
    <row r="186" s="70" customFormat="1" x14ac:dyDescent="0.25"/>
    <row r="187" s="70" customFormat="1" x14ac:dyDescent="0.25"/>
    <row r="188" s="70" customFormat="1" x14ac:dyDescent="0.25"/>
    <row r="189" s="70" customFormat="1" x14ac:dyDescent="0.25"/>
    <row r="190" s="70" customFormat="1" x14ac:dyDescent="0.25"/>
    <row r="191" s="70" customFormat="1" x14ac:dyDescent="0.25"/>
    <row r="192" s="70" customFormat="1" x14ac:dyDescent="0.25"/>
    <row r="193" s="70" customFormat="1" x14ac:dyDescent="0.25"/>
    <row r="194" s="70" customFormat="1" x14ac:dyDescent="0.25"/>
    <row r="195" s="70" customFormat="1" x14ac:dyDescent="0.25"/>
    <row r="196" s="70" customFormat="1" x14ac:dyDescent="0.25"/>
    <row r="197" s="70" customFormat="1" x14ac:dyDescent="0.25"/>
    <row r="198" s="70" customFormat="1" x14ac:dyDescent="0.25"/>
    <row r="199" s="70" customFormat="1" x14ac:dyDescent="0.25"/>
    <row r="200" s="70" customFormat="1" x14ac:dyDescent="0.25"/>
    <row r="201" s="70" customFormat="1" x14ac:dyDescent="0.25"/>
    <row r="202" s="70" customFormat="1" x14ac:dyDescent="0.25"/>
    <row r="203" s="70" customFormat="1" x14ac:dyDescent="0.25"/>
    <row r="204" s="70" customFormat="1" x14ac:dyDescent="0.25"/>
    <row r="205" s="70" customFormat="1" x14ac:dyDescent="0.25"/>
    <row r="206" s="70" customFormat="1" x14ac:dyDescent="0.25"/>
    <row r="207" s="70" customFormat="1" x14ac:dyDescent="0.25"/>
    <row r="208" s="70" customFormat="1" x14ac:dyDescent="0.25"/>
    <row r="209" s="70" customFormat="1" x14ac:dyDescent="0.25"/>
    <row r="210" s="70" customFormat="1" x14ac:dyDescent="0.25"/>
    <row r="211" s="70" customFormat="1" x14ac:dyDescent="0.25"/>
    <row r="212" s="70" customFormat="1" x14ac:dyDescent="0.25"/>
    <row r="213" s="70" customFormat="1" x14ac:dyDescent="0.25"/>
    <row r="214" s="70" customFormat="1" x14ac:dyDescent="0.25"/>
    <row r="215" s="70" customFormat="1" x14ac:dyDescent="0.25"/>
    <row r="216" s="70" customFormat="1" x14ac:dyDescent="0.25"/>
    <row r="217" s="70" customFormat="1" x14ac:dyDescent="0.25"/>
    <row r="218" s="70" customFormat="1" x14ac:dyDescent="0.25"/>
    <row r="219" s="70" customFormat="1" x14ac:dyDescent="0.25"/>
    <row r="220" s="70" customFormat="1" x14ac:dyDescent="0.25"/>
    <row r="221" s="70" customFormat="1" x14ac:dyDescent="0.25"/>
    <row r="222" s="70" customFormat="1" x14ac:dyDescent="0.25"/>
    <row r="223" s="70" customFormat="1" x14ac:dyDescent="0.25"/>
    <row r="224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="70" customFormat="1" x14ac:dyDescent="0.25"/>
    <row r="370" s="70" customFormat="1" x14ac:dyDescent="0.25"/>
    <row r="371" s="70" customFormat="1" x14ac:dyDescent="0.25"/>
    <row r="372" s="70" customFormat="1" x14ac:dyDescent="0.25"/>
    <row r="373" s="70" customFormat="1" x14ac:dyDescent="0.25"/>
    <row r="374" s="70" customFormat="1" x14ac:dyDescent="0.25"/>
    <row r="375" s="70" customFormat="1" x14ac:dyDescent="0.25"/>
    <row r="376" s="70" customFormat="1" x14ac:dyDescent="0.25"/>
    <row r="377" s="70" customFormat="1" x14ac:dyDescent="0.25"/>
    <row r="378" s="70" customFormat="1" x14ac:dyDescent="0.25"/>
    <row r="379" s="70" customFormat="1" x14ac:dyDescent="0.25"/>
    <row r="380" s="70" customFormat="1" x14ac:dyDescent="0.25"/>
    <row r="381" s="70" customFormat="1" x14ac:dyDescent="0.25"/>
    <row r="382" s="70" customFormat="1" x14ac:dyDescent="0.25"/>
    <row r="383" s="70" customFormat="1" x14ac:dyDescent="0.25"/>
    <row r="384" s="70" customFormat="1" x14ac:dyDescent="0.25"/>
    <row r="385" s="70" customFormat="1" x14ac:dyDescent="0.25"/>
    <row r="386" s="70" customFormat="1" x14ac:dyDescent="0.25"/>
    <row r="387" s="70" customFormat="1" x14ac:dyDescent="0.25"/>
    <row r="388" s="70" customFormat="1" x14ac:dyDescent="0.25"/>
    <row r="389" s="70" customFormat="1" x14ac:dyDescent="0.25"/>
    <row r="390" s="70" customFormat="1" x14ac:dyDescent="0.25"/>
    <row r="391" s="70" customFormat="1" x14ac:dyDescent="0.25"/>
    <row r="392" s="70" customFormat="1" x14ac:dyDescent="0.25"/>
    <row r="393" s="70" customFormat="1" x14ac:dyDescent="0.25"/>
    <row r="394" s="70" customFormat="1" x14ac:dyDescent="0.25"/>
    <row r="395" s="70" customFormat="1" x14ac:dyDescent="0.25"/>
    <row r="396" s="70" customFormat="1" x14ac:dyDescent="0.25"/>
    <row r="397" s="70" customFormat="1" x14ac:dyDescent="0.25"/>
    <row r="398" s="70" customFormat="1" x14ac:dyDescent="0.25"/>
    <row r="399" s="70" customFormat="1" x14ac:dyDescent="0.25"/>
    <row r="400" s="70" customFormat="1" x14ac:dyDescent="0.25"/>
    <row r="401" s="70" customFormat="1" x14ac:dyDescent="0.25"/>
    <row r="402" s="70" customFormat="1" x14ac:dyDescent="0.25"/>
    <row r="403" s="70" customFormat="1" x14ac:dyDescent="0.25"/>
    <row r="404" s="70" customFormat="1" x14ac:dyDescent="0.25"/>
    <row r="405" s="70" customFormat="1" x14ac:dyDescent="0.25"/>
    <row r="406" s="70" customFormat="1" x14ac:dyDescent="0.25"/>
    <row r="407" s="70" customFormat="1" x14ac:dyDescent="0.25"/>
    <row r="408" s="70" customFormat="1" x14ac:dyDescent="0.25"/>
    <row r="409" s="70" customFormat="1" x14ac:dyDescent="0.25"/>
    <row r="410" s="70" customFormat="1" x14ac:dyDescent="0.25"/>
    <row r="411" s="70" customFormat="1" x14ac:dyDescent="0.25"/>
    <row r="412" s="70" customFormat="1" x14ac:dyDescent="0.25"/>
    <row r="413" s="70" customFormat="1" x14ac:dyDescent="0.25"/>
    <row r="414" s="70" customFormat="1" x14ac:dyDescent="0.25"/>
    <row r="415" s="70" customFormat="1" x14ac:dyDescent="0.25"/>
    <row r="416" s="70" customFormat="1" x14ac:dyDescent="0.25"/>
    <row r="417" s="70" customFormat="1" x14ac:dyDescent="0.25"/>
    <row r="418" s="70" customFormat="1" x14ac:dyDescent="0.25"/>
    <row r="419" s="70" customFormat="1" x14ac:dyDescent="0.25"/>
    <row r="420" s="70" customFormat="1" x14ac:dyDescent="0.25"/>
    <row r="421" s="70" customFormat="1" x14ac:dyDescent="0.25"/>
    <row r="422" s="70" customFormat="1" x14ac:dyDescent="0.25"/>
    <row r="423" s="70" customFormat="1" x14ac:dyDescent="0.25"/>
    <row r="424" s="70" customFormat="1" x14ac:dyDescent="0.25"/>
    <row r="425" s="70" customFormat="1" x14ac:dyDescent="0.25"/>
    <row r="426" s="70" customFormat="1" x14ac:dyDescent="0.25"/>
    <row r="427" s="70" customFormat="1" x14ac:dyDescent="0.25"/>
    <row r="428" s="70" customFormat="1" x14ac:dyDescent="0.25"/>
    <row r="429" s="70" customFormat="1" x14ac:dyDescent="0.25"/>
    <row r="430" s="70" customFormat="1" x14ac:dyDescent="0.25"/>
    <row r="431" s="70" customFormat="1" x14ac:dyDescent="0.25"/>
    <row r="432" s="70" customFormat="1" x14ac:dyDescent="0.25"/>
    <row r="433" s="70" customFormat="1" x14ac:dyDescent="0.25"/>
    <row r="434" s="70" customFormat="1" x14ac:dyDescent="0.25"/>
    <row r="435" s="70" customFormat="1" x14ac:dyDescent="0.25"/>
    <row r="436" s="70" customFormat="1" x14ac:dyDescent="0.25"/>
    <row r="437" s="70" customFormat="1" x14ac:dyDescent="0.25"/>
    <row r="438" s="70" customFormat="1" x14ac:dyDescent="0.25"/>
    <row r="439" s="70" customFormat="1" x14ac:dyDescent="0.25"/>
    <row r="440" s="70" customFormat="1" x14ac:dyDescent="0.25"/>
    <row r="441" s="70" customFormat="1" x14ac:dyDescent="0.25"/>
    <row r="442" s="70" customFormat="1" x14ac:dyDescent="0.25"/>
    <row r="443" s="70" customFormat="1" x14ac:dyDescent="0.25"/>
    <row r="444" s="70" customFormat="1" x14ac:dyDescent="0.25"/>
    <row r="445" s="70" customFormat="1" x14ac:dyDescent="0.25"/>
    <row r="446" s="70" customFormat="1" x14ac:dyDescent="0.25"/>
    <row r="447" s="70" customFormat="1" x14ac:dyDescent="0.25"/>
    <row r="448" s="70" customFormat="1" x14ac:dyDescent="0.25"/>
    <row r="449" s="70" customFormat="1" x14ac:dyDescent="0.25"/>
    <row r="450" s="70" customFormat="1" x14ac:dyDescent="0.25"/>
    <row r="451" s="70" customFormat="1" x14ac:dyDescent="0.25"/>
    <row r="452" s="70" customFormat="1" x14ac:dyDescent="0.25"/>
    <row r="453" s="70" customFormat="1" x14ac:dyDescent="0.25"/>
    <row r="454" s="70" customFormat="1" x14ac:dyDescent="0.25"/>
    <row r="455" s="70" customFormat="1" x14ac:dyDescent="0.25"/>
    <row r="456" s="70" customFormat="1" x14ac:dyDescent="0.25"/>
    <row r="457" s="70" customFormat="1" x14ac:dyDescent="0.25"/>
    <row r="458" s="70" customFormat="1" x14ac:dyDescent="0.25"/>
    <row r="459" s="70" customFormat="1" x14ac:dyDescent="0.25"/>
    <row r="460" s="70" customFormat="1" x14ac:dyDescent="0.25"/>
    <row r="461" s="70" customFormat="1" x14ac:dyDescent="0.25"/>
    <row r="462" s="70" customFormat="1" x14ac:dyDescent="0.25"/>
    <row r="463" s="70" customFormat="1" x14ac:dyDescent="0.25"/>
    <row r="464" s="70" customFormat="1" x14ac:dyDescent="0.25"/>
    <row r="465" s="70" customFormat="1" x14ac:dyDescent="0.25"/>
    <row r="466" s="70" customFormat="1" x14ac:dyDescent="0.25"/>
    <row r="467" s="70" customFormat="1" x14ac:dyDescent="0.25"/>
    <row r="468" s="70" customFormat="1" x14ac:dyDescent="0.25"/>
    <row r="469" s="70" customFormat="1" x14ac:dyDescent="0.25"/>
    <row r="470" s="70" customFormat="1" x14ac:dyDescent="0.25"/>
    <row r="471" s="70" customFormat="1" x14ac:dyDescent="0.25"/>
    <row r="472" s="70" customFormat="1" x14ac:dyDescent="0.25"/>
    <row r="473" s="70" customFormat="1" x14ac:dyDescent="0.25"/>
    <row r="474" s="70" customFormat="1" x14ac:dyDescent="0.25"/>
    <row r="475" s="70" customFormat="1" x14ac:dyDescent="0.25"/>
    <row r="476" s="70" customFormat="1" x14ac:dyDescent="0.25"/>
    <row r="477" s="70" customFormat="1" x14ac:dyDescent="0.25"/>
    <row r="478" s="70" customFormat="1" x14ac:dyDescent="0.25"/>
    <row r="479" s="70" customFormat="1" x14ac:dyDescent="0.25"/>
    <row r="480" s="70" customFormat="1" x14ac:dyDescent="0.25"/>
    <row r="481" s="70" customFormat="1" x14ac:dyDescent="0.25"/>
    <row r="482" s="70" customFormat="1" x14ac:dyDescent="0.25"/>
    <row r="483" s="70" customFormat="1" x14ac:dyDescent="0.25"/>
    <row r="484" s="70" customFormat="1" x14ac:dyDescent="0.25"/>
    <row r="485" s="70" customFormat="1" x14ac:dyDescent="0.25"/>
    <row r="486" s="70" customFormat="1" x14ac:dyDescent="0.25"/>
    <row r="487" s="70" customFormat="1" x14ac:dyDescent="0.25"/>
    <row r="488" s="70" customFormat="1" x14ac:dyDescent="0.25"/>
    <row r="489" s="70" customFormat="1" x14ac:dyDescent="0.25"/>
    <row r="490" s="70" customFormat="1" x14ac:dyDescent="0.25"/>
    <row r="491" s="70" customFormat="1" x14ac:dyDescent="0.25"/>
    <row r="492" s="70" customFormat="1" x14ac:dyDescent="0.25"/>
    <row r="493" s="70" customFormat="1" x14ac:dyDescent="0.25"/>
    <row r="494" s="70" customFormat="1" x14ac:dyDescent="0.25"/>
    <row r="495" s="70" customFormat="1" x14ac:dyDescent="0.25"/>
    <row r="496" s="70" customFormat="1" x14ac:dyDescent="0.25"/>
    <row r="497" s="70" customFormat="1" x14ac:dyDescent="0.25"/>
    <row r="498" s="70" customFormat="1" x14ac:dyDescent="0.25"/>
    <row r="499" s="70" customFormat="1" x14ac:dyDescent="0.25"/>
    <row r="500" s="70" customFormat="1" x14ac:dyDescent="0.25"/>
    <row r="501" s="70" customFormat="1" x14ac:dyDescent="0.25"/>
    <row r="502" s="70" customFormat="1" x14ac:dyDescent="0.25"/>
    <row r="503" s="70" customFormat="1" x14ac:dyDescent="0.25"/>
    <row r="504" s="70" customFormat="1" x14ac:dyDescent="0.25"/>
    <row r="505" s="70" customFormat="1" x14ac:dyDescent="0.25"/>
    <row r="506" s="70" customFormat="1" x14ac:dyDescent="0.25"/>
    <row r="507" s="70" customFormat="1" x14ac:dyDescent="0.25"/>
    <row r="508" s="70" customFormat="1" x14ac:dyDescent="0.25"/>
    <row r="509" s="70" customFormat="1" x14ac:dyDescent="0.25"/>
    <row r="510" s="70" customFormat="1" x14ac:dyDescent="0.25"/>
    <row r="511" s="70" customFormat="1" x14ac:dyDescent="0.25"/>
    <row r="512" s="70" customFormat="1" x14ac:dyDescent="0.25"/>
    <row r="513" s="70" customFormat="1" x14ac:dyDescent="0.25"/>
    <row r="514" s="70" customFormat="1" x14ac:dyDescent="0.25"/>
    <row r="515" s="70" customFormat="1" x14ac:dyDescent="0.25"/>
    <row r="516" s="70" customFormat="1" x14ac:dyDescent="0.25"/>
    <row r="517" s="70" customFormat="1" x14ac:dyDescent="0.25"/>
    <row r="518" s="70" customFormat="1" x14ac:dyDescent="0.25"/>
    <row r="519" s="70" customFormat="1" x14ac:dyDescent="0.25"/>
    <row r="520" s="70" customFormat="1" x14ac:dyDescent="0.25"/>
    <row r="521" s="70" customFormat="1" x14ac:dyDescent="0.25"/>
    <row r="522" s="70" customFormat="1" x14ac:dyDescent="0.25"/>
    <row r="523" s="70" customFormat="1" x14ac:dyDescent="0.25"/>
    <row r="524" s="70" customFormat="1" x14ac:dyDescent="0.25"/>
    <row r="525" s="70" customFormat="1" x14ac:dyDescent="0.25"/>
    <row r="526" s="70" customFormat="1" x14ac:dyDescent="0.25"/>
    <row r="527" s="70" customFormat="1" x14ac:dyDescent="0.25"/>
    <row r="528" s="70" customFormat="1" x14ac:dyDescent="0.25"/>
    <row r="529" s="70" customFormat="1" x14ac:dyDescent="0.25"/>
    <row r="530" s="70" customFormat="1" x14ac:dyDescent="0.25"/>
    <row r="531" s="70" customFormat="1" x14ac:dyDescent="0.25"/>
    <row r="532" s="70" customFormat="1" x14ac:dyDescent="0.25"/>
    <row r="533" s="70" customFormat="1" x14ac:dyDescent="0.25"/>
    <row r="534" s="70" customFormat="1" x14ac:dyDescent="0.25"/>
    <row r="535" s="70" customFormat="1" x14ac:dyDescent="0.25"/>
    <row r="536" s="70" customFormat="1" x14ac:dyDescent="0.25"/>
    <row r="537" s="70" customFormat="1" x14ac:dyDescent="0.25"/>
    <row r="538" s="70" customFormat="1" x14ac:dyDescent="0.25"/>
    <row r="539" s="70" customFormat="1" x14ac:dyDescent="0.25"/>
    <row r="540" s="70" customFormat="1" x14ac:dyDescent="0.25"/>
    <row r="541" s="70" customFormat="1" x14ac:dyDescent="0.25"/>
    <row r="542" s="70" customFormat="1" x14ac:dyDescent="0.25"/>
    <row r="543" s="70" customFormat="1" x14ac:dyDescent="0.25"/>
    <row r="544" s="70" customFormat="1" x14ac:dyDescent="0.25"/>
    <row r="545" s="70" customFormat="1" x14ac:dyDescent="0.25"/>
    <row r="546" s="70" customFormat="1" x14ac:dyDescent="0.25"/>
    <row r="547" s="70" customFormat="1" x14ac:dyDescent="0.25"/>
    <row r="548" s="70" customFormat="1" x14ac:dyDescent="0.25"/>
    <row r="549" s="70" customFormat="1" x14ac:dyDescent="0.25"/>
    <row r="550" s="70" customFormat="1" x14ac:dyDescent="0.25"/>
    <row r="551" s="70" customFormat="1" x14ac:dyDescent="0.25"/>
    <row r="552" s="70" customFormat="1" x14ac:dyDescent="0.25"/>
    <row r="553" s="70" customFormat="1" x14ac:dyDescent="0.25"/>
    <row r="554" s="70" customFormat="1" x14ac:dyDescent="0.25"/>
    <row r="555" s="70" customFormat="1" x14ac:dyDescent="0.25"/>
    <row r="556" s="70" customFormat="1" x14ac:dyDescent="0.25"/>
    <row r="557" s="70" customFormat="1" x14ac:dyDescent="0.25"/>
    <row r="558" s="70" customFormat="1" x14ac:dyDescent="0.25"/>
    <row r="559" s="70" customFormat="1" x14ac:dyDescent="0.25"/>
    <row r="560" s="70" customFormat="1" x14ac:dyDescent="0.25"/>
    <row r="561" s="70" customFormat="1" x14ac:dyDescent="0.25"/>
    <row r="562" s="70" customFormat="1" x14ac:dyDescent="0.25"/>
    <row r="563" s="70" customFormat="1" x14ac:dyDescent="0.25"/>
    <row r="564" s="70" customFormat="1" x14ac:dyDescent="0.25"/>
    <row r="565" s="70" customFormat="1" x14ac:dyDescent="0.25"/>
    <row r="566" s="70" customFormat="1" x14ac:dyDescent="0.25"/>
    <row r="567" s="70" customFormat="1" x14ac:dyDescent="0.25"/>
    <row r="568" s="70" customFormat="1" x14ac:dyDescent="0.25"/>
    <row r="569" s="70" customFormat="1" x14ac:dyDescent="0.25"/>
    <row r="570" s="70" customFormat="1" x14ac:dyDescent="0.25"/>
    <row r="571" s="70" customFormat="1" x14ac:dyDescent="0.25"/>
    <row r="572" s="70" customFormat="1" x14ac:dyDescent="0.25"/>
    <row r="573" s="70" customFormat="1" x14ac:dyDescent="0.25"/>
    <row r="574" s="70" customFormat="1" x14ac:dyDescent="0.25"/>
    <row r="575" s="70" customFormat="1" x14ac:dyDescent="0.25"/>
    <row r="576" s="70" customFormat="1" x14ac:dyDescent="0.25"/>
    <row r="577" s="70" customFormat="1" x14ac:dyDescent="0.25"/>
    <row r="578" s="70" customFormat="1" x14ac:dyDescent="0.25"/>
    <row r="579" s="70" customFormat="1" x14ac:dyDescent="0.25"/>
    <row r="580" s="70" customFormat="1" x14ac:dyDescent="0.25"/>
    <row r="581" s="70" customFormat="1" x14ac:dyDescent="0.25"/>
    <row r="582" s="70" customFormat="1" x14ac:dyDescent="0.25"/>
    <row r="583" s="70" customFormat="1" x14ac:dyDescent="0.25"/>
    <row r="584" s="70" customFormat="1" x14ac:dyDescent="0.25"/>
    <row r="585" s="70" customFormat="1" x14ac:dyDescent="0.25"/>
    <row r="586" s="70" customFormat="1" x14ac:dyDescent="0.25"/>
    <row r="587" s="70" customFormat="1" x14ac:dyDescent="0.25"/>
    <row r="588" s="70" customFormat="1" x14ac:dyDescent="0.25"/>
    <row r="589" s="70" customFormat="1" x14ac:dyDescent="0.25"/>
    <row r="590" s="70" customFormat="1" x14ac:dyDescent="0.25"/>
    <row r="591" s="70" customFormat="1" x14ac:dyDescent="0.25"/>
    <row r="592" s="70" customFormat="1" x14ac:dyDescent="0.25"/>
    <row r="593" s="70" customFormat="1" x14ac:dyDescent="0.25"/>
    <row r="594" s="70" customFormat="1" x14ac:dyDescent="0.25"/>
    <row r="595" s="70" customFormat="1" x14ac:dyDescent="0.25"/>
    <row r="596" s="70" customFormat="1" x14ac:dyDescent="0.25"/>
    <row r="597" s="70" customFormat="1" x14ac:dyDescent="0.25"/>
    <row r="598" s="70" customFormat="1" x14ac:dyDescent="0.25"/>
    <row r="599" s="70" customFormat="1" x14ac:dyDescent="0.25"/>
    <row r="600" s="70" customFormat="1" x14ac:dyDescent="0.25"/>
    <row r="601" s="70" customFormat="1" x14ac:dyDescent="0.25"/>
    <row r="602" s="70" customFormat="1" x14ac:dyDescent="0.25"/>
    <row r="603" s="70" customFormat="1" x14ac:dyDescent="0.25"/>
    <row r="604" s="70" customFormat="1" x14ac:dyDescent="0.25"/>
    <row r="605" s="70" customFormat="1" x14ac:dyDescent="0.25"/>
    <row r="606" s="70" customFormat="1" x14ac:dyDescent="0.25"/>
    <row r="607" s="70" customFormat="1" x14ac:dyDescent="0.25"/>
    <row r="608" s="70" customFormat="1" x14ac:dyDescent="0.25"/>
    <row r="609" s="70" customFormat="1" x14ac:dyDescent="0.25"/>
    <row r="610" s="70" customFormat="1" x14ac:dyDescent="0.25"/>
    <row r="611" s="70" customFormat="1" x14ac:dyDescent="0.25"/>
    <row r="612" s="70" customFormat="1" x14ac:dyDescent="0.25"/>
    <row r="613" s="70" customFormat="1" x14ac:dyDescent="0.25"/>
    <row r="614" s="70" customFormat="1" x14ac:dyDescent="0.25"/>
    <row r="615" s="70" customFormat="1" x14ac:dyDescent="0.25"/>
    <row r="616" s="70" customFormat="1" x14ac:dyDescent="0.25"/>
    <row r="617" s="70" customFormat="1" x14ac:dyDescent="0.25"/>
    <row r="618" s="70" customFormat="1" x14ac:dyDescent="0.25"/>
    <row r="619" s="70" customFormat="1" x14ac:dyDescent="0.25"/>
    <row r="620" s="70" customFormat="1" x14ac:dyDescent="0.25"/>
    <row r="621" s="70" customFormat="1" x14ac:dyDescent="0.25"/>
    <row r="622" s="70" customFormat="1" x14ac:dyDescent="0.25"/>
    <row r="623" s="70" customFormat="1" x14ac:dyDescent="0.25"/>
    <row r="624" s="70" customFormat="1" x14ac:dyDescent="0.25"/>
    <row r="625" s="70" customFormat="1" x14ac:dyDescent="0.25"/>
    <row r="626" s="70" customFormat="1" x14ac:dyDescent="0.25"/>
    <row r="627" s="70" customFormat="1" x14ac:dyDescent="0.25"/>
    <row r="628" s="70" customFormat="1" x14ac:dyDescent="0.25"/>
    <row r="629" s="70" customFormat="1" x14ac:dyDescent="0.25"/>
    <row r="630" s="70" customFormat="1" x14ac:dyDescent="0.25"/>
    <row r="631" s="70" customFormat="1" x14ac:dyDescent="0.25"/>
    <row r="632" s="70" customFormat="1" x14ac:dyDescent="0.25"/>
    <row r="633" s="70" customFormat="1" x14ac:dyDescent="0.25"/>
    <row r="634" s="70" customFormat="1" x14ac:dyDescent="0.25"/>
    <row r="635" s="70" customFormat="1" x14ac:dyDescent="0.25"/>
    <row r="636" s="70" customFormat="1" x14ac:dyDescent="0.25"/>
    <row r="637" s="70" customFormat="1" x14ac:dyDescent="0.25"/>
    <row r="638" s="70" customFormat="1" x14ac:dyDescent="0.25"/>
    <row r="639" s="70" customFormat="1" x14ac:dyDescent="0.25"/>
    <row r="640" s="70" customFormat="1" x14ac:dyDescent="0.25"/>
    <row r="641" s="70" customFormat="1" x14ac:dyDescent="0.25"/>
    <row r="642" s="70" customFormat="1" x14ac:dyDescent="0.25"/>
    <row r="643" s="70" customFormat="1" x14ac:dyDescent="0.25"/>
    <row r="644" s="70" customFormat="1" x14ac:dyDescent="0.25"/>
    <row r="645" s="70" customFormat="1" x14ac:dyDescent="0.25"/>
    <row r="646" s="70" customFormat="1" x14ac:dyDescent="0.25"/>
    <row r="647" s="70" customFormat="1" x14ac:dyDescent="0.25"/>
    <row r="648" s="70" customFormat="1" x14ac:dyDescent="0.25"/>
    <row r="649" s="70" customFormat="1" x14ac:dyDescent="0.25"/>
    <row r="650" s="70" customFormat="1" x14ac:dyDescent="0.25"/>
    <row r="651" s="70" customFormat="1" x14ac:dyDescent="0.25"/>
    <row r="652" s="70" customFormat="1" x14ac:dyDescent="0.25"/>
    <row r="653" s="70" customFormat="1" x14ac:dyDescent="0.25"/>
    <row r="654" s="70" customFormat="1" x14ac:dyDescent="0.25"/>
    <row r="655" s="70" customFormat="1" x14ac:dyDescent="0.25"/>
    <row r="656" s="70" customFormat="1" x14ac:dyDescent="0.25"/>
    <row r="657" s="70" customFormat="1" x14ac:dyDescent="0.25"/>
    <row r="658" s="70" customFormat="1" x14ac:dyDescent="0.25"/>
    <row r="659" s="70" customFormat="1" x14ac:dyDescent="0.25"/>
    <row r="660" s="70" customFormat="1" x14ac:dyDescent="0.25"/>
    <row r="661" s="70" customFormat="1" x14ac:dyDescent="0.25"/>
    <row r="662" s="70" customFormat="1" x14ac:dyDescent="0.25"/>
    <row r="663" s="70" customFormat="1" x14ac:dyDescent="0.25"/>
    <row r="664" s="70" customFormat="1" x14ac:dyDescent="0.25"/>
    <row r="665" s="70" customFormat="1" x14ac:dyDescent="0.25"/>
    <row r="666" s="70" customFormat="1" x14ac:dyDescent="0.25"/>
    <row r="667" s="70" customFormat="1" x14ac:dyDescent="0.25"/>
    <row r="668" s="70" customFormat="1" x14ac:dyDescent="0.25"/>
    <row r="669" s="70" customFormat="1" x14ac:dyDescent="0.25"/>
    <row r="670" s="70" customFormat="1" x14ac:dyDescent="0.25"/>
    <row r="671" s="70" customFormat="1" x14ac:dyDescent="0.25"/>
    <row r="672" s="70" customFormat="1" x14ac:dyDescent="0.25"/>
    <row r="673" s="70" customFormat="1" x14ac:dyDescent="0.25"/>
    <row r="674" s="70" customFormat="1" x14ac:dyDescent="0.25"/>
    <row r="675" s="70" customFormat="1" x14ac:dyDescent="0.25"/>
    <row r="676" s="70" customFormat="1" x14ac:dyDescent="0.25"/>
    <row r="677" s="70" customFormat="1" x14ac:dyDescent="0.25"/>
    <row r="678" s="70" customFormat="1" x14ac:dyDescent="0.25"/>
    <row r="679" s="70" customFormat="1" x14ac:dyDescent="0.25"/>
    <row r="680" s="70" customFormat="1" x14ac:dyDescent="0.25"/>
    <row r="681" s="70" customFormat="1" x14ac:dyDescent="0.25"/>
    <row r="682" s="70" customFormat="1" x14ac:dyDescent="0.25"/>
    <row r="683" s="70" customFormat="1" x14ac:dyDescent="0.25"/>
    <row r="684" s="70" customFormat="1" x14ac:dyDescent="0.25"/>
    <row r="685" s="70" customFormat="1" x14ac:dyDescent="0.25"/>
    <row r="686" s="70" customFormat="1" x14ac:dyDescent="0.25"/>
    <row r="687" s="70" customFormat="1" x14ac:dyDescent="0.25"/>
    <row r="688" s="70" customFormat="1" x14ac:dyDescent="0.25"/>
    <row r="689" s="70" customFormat="1" x14ac:dyDescent="0.25"/>
    <row r="690" s="70" customFormat="1" x14ac:dyDescent="0.25"/>
    <row r="691" s="70" customFormat="1" x14ac:dyDescent="0.25"/>
    <row r="692" s="70" customFormat="1" x14ac:dyDescent="0.25"/>
    <row r="693" s="70" customFormat="1" x14ac:dyDescent="0.25"/>
    <row r="694" s="70" customFormat="1" x14ac:dyDescent="0.25"/>
    <row r="695" s="70" customFormat="1" x14ac:dyDescent="0.25"/>
    <row r="696" s="70" customFormat="1" x14ac:dyDescent="0.25"/>
    <row r="697" s="70" customFormat="1" x14ac:dyDescent="0.25"/>
    <row r="698" s="70" customFormat="1" x14ac:dyDescent="0.25"/>
    <row r="699" s="70" customFormat="1" x14ac:dyDescent="0.25"/>
    <row r="700" s="70" customFormat="1" x14ac:dyDescent="0.25"/>
    <row r="701" s="70" customFormat="1" x14ac:dyDescent="0.25"/>
    <row r="702" s="70" customFormat="1" x14ac:dyDescent="0.25"/>
    <row r="703" s="70" customFormat="1" x14ac:dyDescent="0.25"/>
    <row r="704" s="70" customFormat="1" x14ac:dyDescent="0.25"/>
    <row r="705" s="70" customFormat="1" x14ac:dyDescent="0.25"/>
    <row r="706" s="70" customFormat="1" x14ac:dyDescent="0.25"/>
    <row r="707" s="70" customFormat="1" x14ac:dyDescent="0.25"/>
    <row r="708" s="70" customFormat="1" x14ac:dyDescent="0.25"/>
    <row r="709" s="70" customFormat="1" x14ac:dyDescent="0.25"/>
    <row r="710" s="70" customFormat="1" x14ac:dyDescent="0.25"/>
    <row r="711" s="70" customFormat="1" x14ac:dyDescent="0.25"/>
    <row r="712" s="70" customFormat="1" x14ac:dyDescent="0.25"/>
    <row r="713" s="70" customFormat="1" x14ac:dyDescent="0.25"/>
    <row r="714" s="70" customFormat="1" x14ac:dyDescent="0.25"/>
    <row r="715" s="70" customFormat="1" x14ac:dyDescent="0.25"/>
    <row r="716" s="70" customFormat="1" x14ac:dyDescent="0.25"/>
    <row r="717" s="70" customFormat="1" x14ac:dyDescent="0.25"/>
    <row r="718" s="70" customFormat="1" x14ac:dyDescent="0.25"/>
    <row r="719" s="70" customFormat="1" x14ac:dyDescent="0.25"/>
    <row r="720" s="70" customFormat="1" x14ac:dyDescent="0.25"/>
    <row r="721" s="70" customFormat="1" x14ac:dyDescent="0.25"/>
    <row r="722" s="70" customFormat="1" x14ac:dyDescent="0.25"/>
    <row r="723" s="70" customFormat="1" x14ac:dyDescent="0.25"/>
    <row r="724" s="70" customFormat="1" x14ac:dyDescent="0.25"/>
    <row r="725" s="70" customFormat="1" x14ac:dyDescent="0.25"/>
    <row r="726" s="70" customFormat="1" x14ac:dyDescent="0.25"/>
    <row r="727" s="70" customFormat="1" x14ac:dyDescent="0.25"/>
    <row r="728" s="70" customFormat="1" x14ac:dyDescent="0.25"/>
    <row r="729" s="70" customFormat="1" x14ac:dyDescent="0.25"/>
    <row r="730" s="70" customFormat="1" x14ac:dyDescent="0.25"/>
    <row r="731" s="70" customFormat="1" x14ac:dyDescent="0.25"/>
    <row r="732" s="70" customFormat="1" x14ac:dyDescent="0.25"/>
    <row r="733" s="70" customFormat="1" x14ac:dyDescent="0.25"/>
    <row r="734" s="70" customFormat="1" x14ac:dyDescent="0.25"/>
    <row r="735" s="70" customFormat="1" x14ac:dyDescent="0.25"/>
    <row r="736" s="70" customFormat="1" x14ac:dyDescent="0.25"/>
    <row r="737" s="70" customFormat="1" x14ac:dyDescent="0.25"/>
    <row r="738" s="70" customFormat="1" x14ac:dyDescent="0.25"/>
    <row r="739" s="70" customFormat="1" x14ac:dyDescent="0.25"/>
    <row r="740" s="70" customFormat="1" x14ac:dyDescent="0.25"/>
    <row r="741" s="70" customFormat="1" x14ac:dyDescent="0.25"/>
    <row r="742" s="70" customFormat="1" x14ac:dyDescent="0.25"/>
    <row r="743" s="70" customFormat="1" x14ac:dyDescent="0.25"/>
    <row r="744" s="70" customFormat="1" x14ac:dyDescent="0.25"/>
    <row r="745" s="70" customFormat="1" x14ac:dyDescent="0.25"/>
    <row r="746" s="70" customFormat="1" x14ac:dyDescent="0.25"/>
    <row r="747" s="70" customFormat="1" x14ac:dyDescent="0.25"/>
    <row r="748" s="70" customFormat="1" x14ac:dyDescent="0.25"/>
    <row r="749" s="70" customFormat="1" x14ac:dyDescent="0.25"/>
    <row r="750" s="70" customFormat="1" x14ac:dyDescent="0.25"/>
    <row r="751" s="70" customFormat="1" x14ac:dyDescent="0.25"/>
    <row r="752" s="70" customFormat="1" x14ac:dyDescent="0.25"/>
    <row r="753" s="70" customFormat="1" x14ac:dyDescent="0.25"/>
    <row r="754" s="70" customFormat="1" x14ac:dyDescent="0.25"/>
    <row r="755" s="70" customFormat="1" x14ac:dyDescent="0.25"/>
    <row r="756" s="70" customFormat="1" x14ac:dyDescent="0.25"/>
    <row r="757" s="70" customFormat="1" x14ac:dyDescent="0.25"/>
    <row r="758" s="70" customFormat="1" x14ac:dyDescent="0.25"/>
    <row r="759" s="70" customFormat="1" x14ac:dyDescent="0.25"/>
    <row r="760" s="70" customFormat="1" x14ac:dyDescent="0.25"/>
    <row r="761" s="70" customFormat="1" x14ac:dyDescent="0.25"/>
    <row r="762" s="70" customFormat="1" x14ac:dyDescent="0.25"/>
    <row r="763" s="70" customFormat="1" x14ac:dyDescent="0.25"/>
    <row r="764" s="70" customFormat="1" x14ac:dyDescent="0.25"/>
    <row r="765" s="70" customFormat="1" x14ac:dyDescent="0.25"/>
    <row r="766" s="70" customFormat="1" x14ac:dyDescent="0.25"/>
    <row r="767" s="70" customFormat="1" x14ac:dyDescent="0.25"/>
    <row r="768" s="70" customFormat="1" x14ac:dyDescent="0.25"/>
    <row r="769" s="70" customFormat="1" x14ac:dyDescent="0.25"/>
    <row r="770" s="70" customFormat="1" x14ac:dyDescent="0.25"/>
    <row r="771" s="70" customFormat="1" x14ac:dyDescent="0.25"/>
    <row r="772" s="70" customFormat="1" x14ac:dyDescent="0.25"/>
    <row r="773" s="70" customFormat="1" x14ac:dyDescent="0.25"/>
    <row r="774" s="70" customFormat="1" x14ac:dyDescent="0.25"/>
    <row r="775" s="70" customFormat="1" x14ac:dyDescent="0.25"/>
    <row r="776" s="70" customFormat="1" x14ac:dyDescent="0.25"/>
    <row r="777" s="70" customFormat="1" x14ac:dyDescent="0.25"/>
    <row r="778" s="70" customFormat="1" x14ac:dyDescent="0.25"/>
    <row r="779" s="70" customFormat="1" x14ac:dyDescent="0.25"/>
    <row r="780" s="70" customFormat="1" x14ac:dyDescent="0.25"/>
    <row r="781" s="70" customFormat="1" x14ac:dyDescent="0.25"/>
    <row r="782" s="70" customFormat="1" x14ac:dyDescent="0.25"/>
    <row r="783" s="70" customFormat="1" x14ac:dyDescent="0.25"/>
    <row r="784" s="70" customFormat="1" x14ac:dyDescent="0.25"/>
    <row r="785" s="70" customFormat="1" x14ac:dyDescent="0.25"/>
    <row r="786" s="70" customFormat="1" x14ac:dyDescent="0.25"/>
    <row r="787" s="70" customFormat="1" x14ac:dyDescent="0.25"/>
    <row r="788" s="70" customFormat="1" x14ac:dyDescent="0.25"/>
    <row r="789" s="70" customFormat="1" x14ac:dyDescent="0.25"/>
    <row r="790" s="70" customFormat="1" x14ac:dyDescent="0.25"/>
    <row r="791" s="70" customFormat="1" x14ac:dyDescent="0.25"/>
    <row r="792" s="70" customFormat="1" x14ac:dyDescent="0.25"/>
    <row r="793" s="70" customFormat="1" x14ac:dyDescent="0.25"/>
    <row r="794" s="70" customFormat="1" x14ac:dyDescent="0.25"/>
    <row r="795" s="70" customFormat="1" x14ac:dyDescent="0.25"/>
    <row r="796" s="70" customFormat="1" x14ac:dyDescent="0.25"/>
    <row r="797" s="70" customFormat="1" x14ac:dyDescent="0.25"/>
    <row r="798" s="70" customFormat="1" x14ac:dyDescent="0.25"/>
    <row r="799" s="70" customFormat="1" x14ac:dyDescent="0.25"/>
    <row r="800" s="70" customFormat="1" x14ac:dyDescent="0.25"/>
    <row r="801" s="70" customFormat="1" x14ac:dyDescent="0.25"/>
    <row r="802" s="70" customFormat="1" x14ac:dyDescent="0.25"/>
    <row r="803" s="70" customFormat="1" x14ac:dyDescent="0.25"/>
    <row r="804" s="70" customFormat="1" x14ac:dyDescent="0.25"/>
    <row r="805" s="70" customFormat="1" x14ac:dyDescent="0.25"/>
    <row r="806" s="70" customFormat="1" x14ac:dyDescent="0.25"/>
    <row r="807" s="70" customFormat="1" x14ac:dyDescent="0.25"/>
    <row r="808" s="70" customFormat="1" x14ac:dyDescent="0.25"/>
    <row r="809" s="70" customFormat="1" x14ac:dyDescent="0.25"/>
    <row r="810" s="70" customFormat="1" x14ac:dyDescent="0.25"/>
    <row r="811" s="70" customFormat="1" x14ac:dyDescent="0.25"/>
    <row r="812" s="70" customFormat="1" x14ac:dyDescent="0.25"/>
    <row r="813" s="70" customFormat="1" x14ac:dyDescent="0.25"/>
    <row r="814" s="70" customFormat="1" x14ac:dyDescent="0.25"/>
    <row r="815" s="70" customFormat="1" x14ac:dyDescent="0.25"/>
    <row r="816" s="70" customFormat="1" x14ac:dyDescent="0.25"/>
    <row r="817" s="70" customFormat="1" x14ac:dyDescent="0.25"/>
    <row r="818" s="70" customFormat="1" x14ac:dyDescent="0.25"/>
    <row r="819" s="70" customFormat="1" x14ac:dyDescent="0.25"/>
    <row r="820" s="70" customFormat="1" x14ac:dyDescent="0.25"/>
    <row r="821" s="70" customFormat="1" x14ac:dyDescent="0.25"/>
    <row r="822" s="70" customFormat="1" x14ac:dyDescent="0.25"/>
    <row r="823" s="70" customFormat="1" x14ac:dyDescent="0.25"/>
    <row r="824" s="70" customFormat="1" x14ac:dyDescent="0.25"/>
    <row r="825" s="70" customFormat="1" x14ac:dyDescent="0.25"/>
    <row r="826" s="70" customFormat="1" x14ac:dyDescent="0.25"/>
    <row r="827" s="70" customFormat="1" x14ac:dyDescent="0.25"/>
    <row r="828" s="70" customFormat="1" x14ac:dyDescent="0.25"/>
    <row r="829" s="70" customFormat="1" x14ac:dyDescent="0.25"/>
    <row r="830" s="70" customFormat="1" x14ac:dyDescent="0.25"/>
    <row r="831" s="70" customFormat="1" x14ac:dyDescent="0.25"/>
    <row r="832" s="70" customFormat="1" x14ac:dyDescent="0.25"/>
    <row r="833" s="70" customFormat="1" x14ac:dyDescent="0.25"/>
    <row r="834" s="70" customFormat="1" x14ac:dyDescent="0.25"/>
    <row r="835" s="70" customFormat="1" x14ac:dyDescent="0.25"/>
    <row r="836" s="70" customFormat="1" x14ac:dyDescent="0.25"/>
    <row r="837" s="70" customFormat="1" x14ac:dyDescent="0.25"/>
    <row r="838" s="70" customFormat="1" x14ac:dyDescent="0.25"/>
    <row r="839" s="70" customFormat="1" x14ac:dyDescent="0.25"/>
    <row r="840" s="70" customFormat="1" x14ac:dyDescent="0.25"/>
    <row r="841" s="70" customFormat="1" x14ac:dyDescent="0.25"/>
    <row r="842" s="70" customFormat="1" x14ac:dyDescent="0.25"/>
    <row r="843" s="70" customFormat="1" x14ac:dyDescent="0.25"/>
    <row r="844" s="70" customFormat="1" x14ac:dyDescent="0.25"/>
    <row r="845" s="70" customFormat="1" x14ac:dyDescent="0.25"/>
    <row r="846" s="70" customFormat="1" x14ac:dyDescent="0.25"/>
    <row r="847" s="70" customFormat="1" x14ac:dyDescent="0.25"/>
    <row r="848" s="70" customFormat="1" x14ac:dyDescent="0.25"/>
    <row r="849" s="70" customFormat="1" x14ac:dyDescent="0.25"/>
    <row r="850" s="70" customFormat="1" x14ac:dyDescent="0.25"/>
    <row r="851" s="70" customFormat="1" x14ac:dyDescent="0.25"/>
    <row r="852" s="70" customFormat="1" x14ac:dyDescent="0.25"/>
    <row r="853" s="70" customFormat="1" x14ac:dyDescent="0.25"/>
    <row r="854" s="70" customFormat="1" x14ac:dyDescent="0.25"/>
    <row r="855" s="70" customFormat="1" x14ac:dyDescent="0.25"/>
    <row r="856" s="70" customFormat="1" x14ac:dyDescent="0.25"/>
    <row r="857" s="70" customFormat="1" x14ac:dyDescent="0.25"/>
    <row r="858" s="70" customFormat="1" x14ac:dyDescent="0.25"/>
    <row r="859" s="70" customFormat="1" x14ac:dyDescent="0.25"/>
    <row r="860" s="70" customFormat="1" x14ac:dyDescent="0.25"/>
    <row r="861" s="70" customFormat="1" x14ac:dyDescent="0.25"/>
    <row r="862" s="70" customFormat="1" x14ac:dyDescent="0.25"/>
    <row r="863" s="70" customFormat="1" x14ac:dyDescent="0.25"/>
    <row r="864" s="70" customFormat="1" x14ac:dyDescent="0.25"/>
    <row r="865" s="70" customFormat="1" x14ac:dyDescent="0.25"/>
    <row r="866" s="70" customFormat="1" x14ac:dyDescent="0.25"/>
    <row r="867" s="70" customFormat="1" x14ac:dyDescent="0.25"/>
    <row r="868" s="70" customFormat="1" x14ac:dyDescent="0.25"/>
    <row r="869" s="70" customFormat="1" x14ac:dyDescent="0.25"/>
    <row r="870" s="70" customFormat="1" x14ac:dyDescent="0.25"/>
    <row r="871" s="70" customFormat="1" x14ac:dyDescent="0.25"/>
    <row r="872" s="70" customFormat="1" x14ac:dyDescent="0.25"/>
    <row r="873" s="70" customFormat="1" x14ac:dyDescent="0.25"/>
    <row r="874" s="70" customFormat="1" x14ac:dyDescent="0.25"/>
    <row r="875" s="70" customFormat="1" x14ac:dyDescent="0.25"/>
    <row r="876" s="70" customFormat="1" x14ac:dyDescent="0.25"/>
    <row r="877" s="70" customFormat="1" x14ac:dyDescent="0.25"/>
    <row r="878" s="70" customFormat="1" x14ac:dyDescent="0.25"/>
    <row r="879" s="70" customFormat="1" x14ac:dyDescent="0.25"/>
    <row r="880" s="70" customFormat="1" x14ac:dyDescent="0.25"/>
    <row r="881" s="70" customFormat="1" x14ac:dyDescent="0.25"/>
    <row r="882" s="70" customFormat="1" x14ac:dyDescent="0.25"/>
    <row r="883" s="70" customFormat="1" x14ac:dyDescent="0.25"/>
    <row r="884" s="70" customFormat="1" x14ac:dyDescent="0.25"/>
    <row r="885" s="70" customFormat="1" x14ac:dyDescent="0.25"/>
    <row r="886" s="70" customFormat="1" x14ac:dyDescent="0.25"/>
    <row r="887" s="70" customFormat="1" x14ac:dyDescent="0.25"/>
    <row r="888" s="70" customFormat="1" x14ac:dyDescent="0.25"/>
    <row r="889" s="70" customFormat="1" x14ac:dyDescent="0.25"/>
    <row r="890" s="70" customFormat="1" x14ac:dyDescent="0.25"/>
    <row r="891" s="70" customFormat="1" x14ac:dyDescent="0.25"/>
    <row r="892" s="70" customFormat="1" x14ac:dyDescent="0.25"/>
    <row r="893" s="70" customFormat="1" x14ac:dyDescent="0.25"/>
    <row r="894" s="70" customFormat="1" x14ac:dyDescent="0.25"/>
    <row r="895" s="70" customFormat="1" x14ac:dyDescent="0.25"/>
    <row r="896" s="70" customFormat="1" x14ac:dyDescent="0.25"/>
    <row r="897" s="70" customFormat="1" x14ac:dyDescent="0.25"/>
    <row r="898" s="70" customFormat="1" x14ac:dyDescent="0.25"/>
    <row r="899" s="70" customFormat="1" x14ac:dyDescent="0.25"/>
    <row r="900" s="70" customFormat="1" x14ac:dyDescent="0.25"/>
    <row r="901" s="70" customFormat="1" x14ac:dyDescent="0.25"/>
    <row r="902" s="70" customFormat="1" x14ac:dyDescent="0.25"/>
    <row r="903" s="70" customFormat="1" x14ac:dyDescent="0.25"/>
    <row r="904" s="70" customFormat="1" x14ac:dyDescent="0.25"/>
    <row r="905" s="70" customFormat="1" x14ac:dyDescent="0.25"/>
    <row r="906" s="70" customFormat="1" x14ac:dyDescent="0.25"/>
    <row r="907" s="70" customFormat="1" x14ac:dyDescent="0.25"/>
    <row r="908" s="70" customFormat="1" x14ac:dyDescent="0.25"/>
    <row r="909" s="70" customFormat="1" x14ac:dyDescent="0.25"/>
    <row r="910" s="70" customFormat="1" x14ac:dyDescent="0.25"/>
    <row r="911" s="70" customFormat="1" x14ac:dyDescent="0.25"/>
    <row r="912" s="70" customFormat="1" x14ac:dyDescent="0.25"/>
    <row r="913" s="70" customFormat="1" x14ac:dyDescent="0.25"/>
    <row r="914" s="70" customFormat="1" x14ac:dyDescent="0.25"/>
    <row r="915" s="70" customFormat="1" x14ac:dyDescent="0.25"/>
    <row r="916" s="70" customFormat="1" x14ac:dyDescent="0.25"/>
    <row r="917" s="70" customFormat="1" x14ac:dyDescent="0.25"/>
    <row r="918" s="70" customFormat="1" x14ac:dyDescent="0.25"/>
    <row r="919" s="70" customFormat="1" x14ac:dyDescent="0.25"/>
    <row r="920" s="70" customFormat="1" x14ac:dyDescent="0.25"/>
    <row r="921" s="70" customFormat="1" x14ac:dyDescent="0.25"/>
    <row r="922" s="70" customFormat="1" x14ac:dyDescent="0.25"/>
    <row r="923" s="70" customFormat="1" x14ac:dyDescent="0.25"/>
    <row r="924" s="70" customFormat="1" x14ac:dyDescent="0.25"/>
    <row r="925" s="70" customFormat="1" x14ac:dyDescent="0.25"/>
    <row r="926" s="70" customFormat="1" x14ac:dyDescent="0.25"/>
    <row r="927" s="70" customFormat="1" x14ac:dyDescent="0.25"/>
    <row r="928" s="70" customFormat="1" x14ac:dyDescent="0.25"/>
    <row r="929" s="70" customFormat="1" x14ac:dyDescent="0.25"/>
    <row r="930" s="70" customFormat="1" x14ac:dyDescent="0.25"/>
    <row r="931" s="70" customFormat="1" x14ac:dyDescent="0.25"/>
    <row r="932" s="70" customFormat="1" x14ac:dyDescent="0.25"/>
    <row r="933" s="70" customFormat="1" x14ac:dyDescent="0.25"/>
    <row r="934" s="70" customFormat="1" x14ac:dyDescent="0.25"/>
    <row r="935" s="70" customFormat="1" x14ac:dyDescent="0.25"/>
    <row r="936" s="70" customFormat="1" x14ac:dyDescent="0.25"/>
    <row r="937" s="70" customFormat="1" x14ac:dyDescent="0.25"/>
    <row r="938" s="70" customFormat="1" x14ac:dyDescent="0.25"/>
    <row r="939" s="70" customFormat="1" x14ac:dyDescent="0.25"/>
    <row r="940" s="70" customFormat="1" x14ac:dyDescent="0.25"/>
    <row r="941" s="70" customFormat="1" x14ac:dyDescent="0.25"/>
    <row r="942" s="70" customFormat="1" x14ac:dyDescent="0.25"/>
    <row r="943" s="70" customFormat="1" x14ac:dyDescent="0.25"/>
    <row r="944" s="70" customFormat="1" x14ac:dyDescent="0.25"/>
    <row r="945" s="70" customFormat="1" x14ac:dyDescent="0.25"/>
    <row r="946" s="70" customFormat="1" x14ac:dyDescent="0.25"/>
    <row r="947" s="70" customFormat="1" x14ac:dyDescent="0.25"/>
    <row r="948" s="70" customFormat="1" x14ac:dyDescent="0.25"/>
    <row r="949" s="70" customFormat="1" x14ac:dyDescent="0.25"/>
    <row r="950" s="70" customFormat="1" x14ac:dyDescent="0.25"/>
    <row r="951" s="70" customFormat="1" x14ac:dyDescent="0.25"/>
    <row r="952" s="70" customFormat="1" x14ac:dyDescent="0.25"/>
    <row r="953" s="70" customFormat="1" x14ac:dyDescent="0.25"/>
    <row r="954" s="70" customFormat="1" x14ac:dyDescent="0.25"/>
    <row r="955" s="70" customFormat="1" x14ac:dyDescent="0.25"/>
    <row r="956" s="70" customFormat="1" x14ac:dyDescent="0.25"/>
    <row r="957" s="70" customFormat="1" x14ac:dyDescent="0.25"/>
    <row r="958" s="70" customFormat="1" x14ac:dyDescent="0.25"/>
    <row r="959" s="70" customFormat="1" x14ac:dyDescent="0.25"/>
    <row r="960" s="70" customFormat="1" x14ac:dyDescent="0.25"/>
    <row r="961" s="70" customFormat="1" x14ac:dyDescent="0.25"/>
    <row r="962" s="70" customFormat="1" x14ac:dyDescent="0.25"/>
    <row r="963" s="70" customFormat="1" x14ac:dyDescent="0.25"/>
    <row r="964" s="70" customFormat="1" x14ac:dyDescent="0.25"/>
    <row r="965" s="70" customFormat="1" x14ac:dyDescent="0.25"/>
    <row r="966" s="70" customFormat="1" x14ac:dyDescent="0.25"/>
    <row r="967" s="70" customFormat="1" x14ac:dyDescent="0.25"/>
    <row r="968" s="70" customFormat="1" x14ac:dyDescent="0.25"/>
    <row r="969" s="70" customFormat="1" x14ac:dyDescent="0.25"/>
    <row r="970" s="70" customFormat="1" x14ac:dyDescent="0.25"/>
    <row r="971" s="70" customFormat="1" x14ac:dyDescent="0.25"/>
    <row r="972" s="70" customFormat="1" x14ac:dyDescent="0.25"/>
    <row r="973" s="70" customFormat="1" x14ac:dyDescent="0.25"/>
    <row r="974" s="70" customFormat="1" x14ac:dyDescent="0.25"/>
    <row r="975" s="70" customFormat="1" x14ac:dyDescent="0.25"/>
    <row r="976" s="70" customFormat="1" x14ac:dyDescent="0.25"/>
    <row r="977" s="70" customFormat="1" x14ac:dyDescent="0.25"/>
    <row r="978" s="70" customFormat="1" x14ac:dyDescent="0.25"/>
    <row r="979" s="70" customFormat="1" x14ac:dyDescent="0.25"/>
    <row r="980" s="70" customFormat="1" x14ac:dyDescent="0.25"/>
    <row r="981" s="70" customFormat="1" x14ac:dyDescent="0.25"/>
    <row r="982" s="70" customFormat="1" x14ac:dyDescent="0.25"/>
    <row r="983" s="70" customFormat="1" x14ac:dyDescent="0.25"/>
    <row r="984" s="70" customFormat="1" x14ac:dyDescent="0.25"/>
    <row r="985" s="70" customFormat="1" x14ac:dyDescent="0.25"/>
  </sheetData>
  <mergeCells count="34">
    <mergeCell ref="A15:G15"/>
    <mergeCell ref="A16:G16"/>
    <mergeCell ref="X8:X9"/>
    <mergeCell ref="Y8:Y9"/>
    <mergeCell ref="Z8:Z9"/>
    <mergeCell ref="A12:G12"/>
    <mergeCell ref="A13:G13"/>
    <mergeCell ref="A14:G14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 1кв</vt:lpstr>
      <vt:lpstr>2019 2кв</vt:lpstr>
      <vt:lpstr>2019 3кв</vt:lpstr>
      <vt:lpstr>2019 4кв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Asya.Bolshakova@nmtport.ru</dc:creator>
  <cp:lastModifiedBy>Asya.Bolshakova@nmtport.ru</cp:lastModifiedBy>
  <dcterms:created xsi:type="dcterms:W3CDTF">2023-06-20T00:18:51Z</dcterms:created>
  <dcterms:modified xsi:type="dcterms:W3CDTF">2023-06-20T00:33:46Z</dcterms:modified>
</cp:coreProperties>
</file>