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370" windowHeight="12585"/>
  </bookViews>
  <sheets>
    <sheet name="цены" sheetId="1" r:id="rId1"/>
  </sheets>
  <externalReferences>
    <externalReference r:id="rId2"/>
  </externalReferences>
  <calcPr calcId="145621" iterate="1" iterateCount="300"/>
</workbook>
</file>

<file path=xl/calcChain.xml><?xml version="1.0" encoding="utf-8"?>
<calcChain xmlns="http://schemas.openxmlformats.org/spreadsheetml/2006/main">
  <c r="L8" i="1" l="1"/>
  <c r="L9" i="1"/>
  <c r="M9" i="1" l="1"/>
  <c r="M8" i="1" l="1"/>
</calcChain>
</file>

<file path=xl/sharedStrings.xml><?xml version="1.0" encoding="utf-8"?>
<sst xmlns="http://schemas.openxmlformats.org/spreadsheetml/2006/main" count="29" uniqueCount="18">
  <si>
    <t>N п/п</t>
  </si>
  <si>
    <t>Наименование показателей</t>
  </si>
  <si>
    <t>Единица измерения</t>
  </si>
  <si>
    <t>1-е полугодие</t>
  </si>
  <si>
    <t>2-е полугодие</t>
  </si>
  <si>
    <t>Цены (тарифы) по регулируемым видам деятельности организации</t>
  </si>
  <si>
    <t>ставка на содержание сетей</t>
  </si>
  <si>
    <t>руб./МВт в мес.</t>
  </si>
  <si>
    <t>ставка на оплату технологического расхода (потерь)</t>
  </si>
  <si>
    <t>руб./МВт.ч.</t>
  </si>
  <si>
    <t>одноставочный тариф</t>
  </si>
  <si>
    <t>Приложение N 5
к предложению о размере цен
(тарифов), долгосрочных
параметров регулирования</t>
  </si>
  <si>
    <t xml:space="preserve">Фактические показатели за 2015 год </t>
  </si>
  <si>
    <t>Показатели, утвержденные на 2017 год</t>
  </si>
  <si>
    <t>Предложения на 2018 год</t>
  </si>
  <si>
    <t xml:space="preserve">Фактические показатели за 2016 год </t>
  </si>
  <si>
    <t>Показатели, утвержденные на 2018 год</t>
  </si>
  <si>
    <t>Показатели, утвержденные на 2019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</si>
</sst>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" fontId="0" fillId="0" borderId="0" xfId="0" applyNumberFormat="1" applyAlignment="1">
      <alignment wrapText="1"/>
    </xf>
    <xf numFmtId="4" fontId="0" fillId="0" borderId="0" xfId="0" applyNumberFormat="1" applyAlignment="1">
      <alignment horizontal="center" wrapText="1"/>
    </xf>
    <xf numFmtId="4" fontId="2" fillId="0" borderId="1" xfId="0" applyNumberFormat="1" applyFont="1" applyBorder="1" applyAlignment="1">
      <alignment vertical="center" wrapText="1"/>
    </xf>
    <xf numFmtId="4" fontId="2" fillId="0" borderId="0" xfId="0" applyNumberFormat="1" applyFont="1" applyAlignment="1">
      <alignment wrapText="1"/>
    </xf>
    <xf numFmtId="4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wrapText="1"/>
    </xf>
    <xf numFmtId="3" fontId="0" fillId="0" borderId="1" xfId="0" applyNumberForma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wrapText="1"/>
    </xf>
    <xf numFmtId="4" fontId="6" fillId="0" borderId="1" xfId="0" applyNumberFormat="1" applyFont="1" applyBorder="1" applyAlignment="1">
      <alignment vertical="center" wrapText="1"/>
    </xf>
    <xf numFmtId="4" fontId="0" fillId="0" borderId="1" xfId="0" applyNumberFormat="1" applyFont="1" applyBorder="1" applyAlignment="1">
      <alignment wrapText="1"/>
    </xf>
    <xf numFmtId="4" fontId="5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 wrapText="1"/>
    </xf>
    <xf numFmtId="4" fontId="0" fillId="0" borderId="0" xfId="0" applyNumberFormat="1" applyAlignment="1">
      <alignment horizontal="center" wrapText="1"/>
    </xf>
    <xf numFmtId="4" fontId="0" fillId="0" borderId="1" xfId="0" applyNumberForma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tonina.Borzenkova/Desktop/&#1056;&#1072;&#1073;&#1086;&#1090;&#1072;/&#1069;&#1083;&#1077;&#1082;&#1090;&#1088;&#1086;&#1101;&#1085;&#1077;&#1088;&#1075;&#1080;&#1103;%20&#1056;&#1069;&#1050;/&#1085;&#1072;%202017/Baza&#1069;&#1053;&#1061;_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. уровень расходов на 2015"/>
      <sheetName val="2 полугодие"/>
      <sheetName val="1 полугодие"/>
      <sheetName val="рэк_предложения"/>
      <sheetName val="рэк_предложения_ДП"/>
      <sheetName val="структура затрат"/>
      <sheetName val="Перечень"/>
      <sheetName val="рэк"/>
      <sheetName val="рэк_факт 2015"/>
      <sheetName val="к РЭК оборот"/>
      <sheetName val="рэк_факт 2014_прогноз"/>
      <sheetName val="соц.развитие"/>
      <sheetName val="Формы"/>
      <sheetName val="прочие"/>
      <sheetName val="усл цехов 2015"/>
      <sheetName val="зп факт 2014 проч"/>
      <sheetName val="зп факт 2014"/>
      <sheetName val="явки-неявки 2014"/>
      <sheetName val="таблица 7"/>
      <sheetName val="прилож к таб 7"/>
      <sheetName val="услуги цехов 2015"/>
      <sheetName val="19_Сарех"/>
      <sheetName val="доходы"/>
    </sheetNames>
    <sheetDataSet>
      <sheetData sheetId="0"/>
      <sheetData sheetId="1">
        <row r="4">
          <cell r="C4">
            <v>149111.37540418355</v>
          </cell>
          <cell r="K4">
            <v>316.21499276296919</v>
          </cell>
        </row>
      </sheetData>
      <sheetData sheetId="2">
        <row r="4">
          <cell r="C4">
            <v>151959.42799042645</v>
          </cell>
          <cell r="K4">
            <v>237.13531094802536</v>
          </cell>
        </row>
      </sheetData>
      <sheetData sheetId="3"/>
      <sheetData sheetId="4"/>
      <sheetData sheetId="5"/>
      <sheetData sheetId="6"/>
      <sheetData sheetId="7">
        <row r="9">
          <cell r="H9">
            <v>1822.55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showGridLines="0" tabSelected="1" workbookViewId="0">
      <selection activeCell="T7" sqref="T7"/>
    </sheetView>
  </sheetViews>
  <sheetFormatPr defaultColWidth="9.140625" defaultRowHeight="15" x14ac:dyDescent="0.25"/>
  <cols>
    <col min="1" max="1" width="10.28515625" style="1" customWidth="1"/>
    <col min="2" max="2" width="29.7109375" style="1" customWidth="1"/>
    <col min="3" max="3" width="12.7109375" style="1" customWidth="1"/>
    <col min="4" max="4" width="15.5703125" style="1" hidden="1" customWidth="1"/>
    <col min="5" max="5" width="13.5703125" style="1" hidden="1" customWidth="1"/>
    <col min="6" max="9" width="14.28515625" style="1" hidden="1" customWidth="1"/>
    <col min="10" max="10" width="13.140625" style="1" hidden="1" customWidth="1"/>
    <col min="11" max="11" width="13.42578125" style="1" hidden="1" customWidth="1"/>
    <col min="12" max="13" width="12.28515625" style="1" hidden="1" customWidth="1"/>
    <col min="14" max="14" width="12.85546875" style="1" customWidth="1"/>
    <col min="15" max="15" width="12.7109375" style="1" customWidth="1"/>
    <col min="16" max="16384" width="9.140625" style="1"/>
  </cols>
  <sheetData>
    <row r="1" spans="1:15" ht="60" customHeight="1" x14ac:dyDescent="0.25">
      <c r="N1" s="14" t="s">
        <v>11</v>
      </c>
      <c r="O1" s="14"/>
    </row>
    <row r="2" spans="1:15" ht="15" customHeight="1" x14ac:dyDescent="0.25">
      <c r="J2" s="2"/>
      <c r="K2" s="2"/>
    </row>
    <row r="4" spans="1:15" ht="40.5" customHeight="1" x14ac:dyDescent="0.35">
      <c r="A4" s="13" t="s">
        <v>5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6" spans="1:15" ht="54.75" customHeight="1" x14ac:dyDescent="0.25">
      <c r="A6" s="15" t="s">
        <v>0</v>
      </c>
      <c r="B6" s="15" t="s">
        <v>1</v>
      </c>
      <c r="C6" s="15" t="s">
        <v>2</v>
      </c>
      <c r="D6" s="15" t="s">
        <v>12</v>
      </c>
      <c r="E6" s="15"/>
      <c r="F6" s="15" t="s">
        <v>15</v>
      </c>
      <c r="G6" s="15"/>
      <c r="H6" s="12" t="s">
        <v>13</v>
      </c>
      <c r="I6" s="12"/>
      <c r="J6" s="12" t="s">
        <v>16</v>
      </c>
      <c r="K6" s="12"/>
      <c r="L6" s="15" t="s">
        <v>14</v>
      </c>
      <c r="M6" s="15"/>
      <c r="N6" s="12" t="s">
        <v>17</v>
      </c>
      <c r="O6" s="12"/>
    </row>
    <row r="7" spans="1:15" s="4" customFormat="1" ht="38.25" customHeight="1" x14ac:dyDescent="0.2">
      <c r="A7" s="15"/>
      <c r="B7" s="15"/>
      <c r="C7" s="15"/>
      <c r="D7" s="3" t="s">
        <v>3</v>
      </c>
      <c r="E7" s="3" t="s">
        <v>4</v>
      </c>
      <c r="F7" s="8" t="s">
        <v>3</v>
      </c>
      <c r="G7" s="8" t="s">
        <v>4</v>
      </c>
      <c r="H7" s="8" t="s">
        <v>3</v>
      </c>
      <c r="I7" s="8" t="s">
        <v>4</v>
      </c>
      <c r="J7" s="10" t="s">
        <v>3</v>
      </c>
      <c r="K7" s="10" t="s">
        <v>4</v>
      </c>
      <c r="L7" s="8" t="s">
        <v>3</v>
      </c>
      <c r="M7" s="8" t="s">
        <v>4</v>
      </c>
      <c r="N7" s="10" t="s">
        <v>3</v>
      </c>
      <c r="O7" s="10" t="s">
        <v>4</v>
      </c>
    </row>
    <row r="8" spans="1:15" ht="30" x14ac:dyDescent="0.25">
      <c r="A8" s="7">
        <v>1</v>
      </c>
      <c r="B8" s="5" t="s">
        <v>6</v>
      </c>
      <c r="C8" s="5" t="s">
        <v>7</v>
      </c>
      <c r="D8" s="6">
        <v>161627.32</v>
      </c>
      <c r="E8" s="6">
        <v>181026.44</v>
      </c>
      <c r="F8" s="9">
        <v>129658.48</v>
      </c>
      <c r="G8" s="9">
        <v>127077.69</v>
      </c>
      <c r="H8" s="9">
        <v>172055.21</v>
      </c>
      <c r="I8" s="9">
        <v>182608.96</v>
      </c>
      <c r="J8" s="11">
        <v>156686.85</v>
      </c>
      <c r="K8" s="11">
        <v>164061.21</v>
      </c>
      <c r="L8" s="9">
        <f>'[1]1 полугодие'!$C$4</f>
        <v>151959.42799042645</v>
      </c>
      <c r="M8" s="9">
        <f>'[1]2 полугодие'!$C$4</f>
        <v>149111.37540418355</v>
      </c>
      <c r="N8" s="11">
        <v>180305.54</v>
      </c>
      <c r="O8" s="11">
        <v>157721.85999999999</v>
      </c>
    </row>
    <row r="9" spans="1:15" ht="45" x14ac:dyDescent="0.25">
      <c r="A9" s="7">
        <v>2</v>
      </c>
      <c r="B9" s="5" t="s">
        <v>8</v>
      </c>
      <c r="C9" s="5" t="s">
        <v>9</v>
      </c>
      <c r="D9" s="6">
        <v>324.49</v>
      </c>
      <c r="E9" s="6">
        <v>396.96</v>
      </c>
      <c r="F9" s="9">
        <v>312.94</v>
      </c>
      <c r="G9" s="9">
        <v>382.49</v>
      </c>
      <c r="H9" s="9">
        <v>303.36</v>
      </c>
      <c r="I9" s="9">
        <v>349.79</v>
      </c>
      <c r="J9" s="11">
        <v>235.18</v>
      </c>
      <c r="K9" s="11">
        <v>259.43</v>
      </c>
      <c r="L9" s="9">
        <f>'[1]1 полугодие'!$K$4</f>
        <v>237.13531094802536</v>
      </c>
      <c r="M9" s="9">
        <f>'[1]2 полугодие'!$K$4</f>
        <v>316.21499276296919</v>
      </c>
      <c r="N9" s="11">
        <v>258.38</v>
      </c>
      <c r="O9" s="11">
        <v>306.81</v>
      </c>
    </row>
    <row r="10" spans="1:15" x14ac:dyDescent="0.25">
      <c r="A10" s="7">
        <v>3</v>
      </c>
      <c r="B10" s="5" t="s">
        <v>10</v>
      </c>
      <c r="C10" s="5" t="s">
        <v>9</v>
      </c>
      <c r="D10" s="6">
        <v>1636.08</v>
      </c>
      <c r="E10" s="6">
        <v>1973.35</v>
      </c>
      <c r="F10" s="9">
        <v>1643.06</v>
      </c>
      <c r="G10" s="9">
        <v>1933.6</v>
      </c>
      <c r="H10" s="9">
        <v>1520.3</v>
      </c>
      <c r="I10" s="9">
        <v>1806.23</v>
      </c>
      <c r="J10" s="11">
        <v>1270.67</v>
      </c>
      <c r="K10" s="11">
        <v>1552.1</v>
      </c>
      <c r="L10" s="9">
        <v>2034.7836130024925</v>
      </c>
      <c r="M10" s="9">
        <v>2508.8010376871489</v>
      </c>
      <c r="N10" s="11">
        <v>1402.11</v>
      </c>
      <c r="O10" s="11">
        <v>1598.82</v>
      </c>
    </row>
  </sheetData>
  <mergeCells count="11">
    <mergeCell ref="N6:O6"/>
    <mergeCell ref="A4:O4"/>
    <mergeCell ref="N1:O1"/>
    <mergeCell ref="L6:M6"/>
    <mergeCell ref="A6:A7"/>
    <mergeCell ref="B6:B7"/>
    <mergeCell ref="C6:C7"/>
    <mergeCell ref="D6:E6"/>
    <mergeCell ref="F6:G6"/>
    <mergeCell ref="J6:K6"/>
    <mergeCell ref="H6:I6"/>
  </mergeCells>
  <pageMargins left="0.31496062992125984" right="0.31496062992125984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цены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Антонина Г. Борзенкова</dc:creator>
  <cp:lastModifiedBy>Antonina.Borzenkova@nmtport.ru</cp:lastModifiedBy>
  <cp:lastPrinted>2016-05-05T05:13:52Z</cp:lastPrinted>
  <dcterms:created xsi:type="dcterms:W3CDTF">2015-05-08T02:05:41Z</dcterms:created>
  <dcterms:modified xsi:type="dcterms:W3CDTF">2019-01-21T03:50:12Z</dcterms:modified>
</cp:coreProperties>
</file>