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281" windowWidth="17295" windowHeight="1218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<sst xmlns="http://schemas.openxmlformats.org/spreadsheetml/2006/main" count="497" uniqueCount="171">
  <si>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</si>
  <si>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</si>
  <si>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</si>
  <si>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</si>
  <si>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</si>
  <si>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</si>
  <si>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</si>
  <si>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</si>
  <si>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</si>
  <si>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</si>
  <si>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</si>
  <si>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</si>
  <si>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</si>
  <si>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</si>
  <si>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</si>
  <si>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</si>
  <si>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</si>
  <si>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</si>
  <si>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</si>
  <si>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</si>
  <si>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</si>
  <si>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</si>
  <si>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</si>
  <si>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регулируемых работ (услуг) в морских портах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</si>
  <si>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</si>
  <si>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</si>
  <si>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</si>
  <si>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Форма 9ж - 2</t>
  </si>
  <si>
    <t>металло-продук-ция</t>
  </si>
  <si>
    <t>(в ред. Приказа ФАС России от 02.05.2012 № 282)</t>
  </si>
  <si>
    <t>Приморский край</t>
  </si>
  <si>
    <t>1</t>
  </si>
  <si>
    <t>металло-продук-ция, тн</t>
  </si>
  <si>
    <t>Примечание</t>
  </si>
  <si>
    <t>0</t>
  </si>
  <si>
    <t>Тросс</t>
  </si>
  <si>
    <t>АО "Находкинский МТП"</t>
  </si>
  <si>
    <t>Акционерное общество "Находкинский морской торговый порт"</t>
  </si>
  <si>
    <t>ООО "Примснаб"</t>
  </si>
  <si>
    <t>Приморский край, г. Находка, ул. Портовая, 22, Генеральный директор  Находкинский МТП В.С. Григорьев, тел. (42-36) 61-98-00</t>
  </si>
  <si>
    <t>4</t>
  </si>
  <si>
    <t>2</t>
  </si>
  <si>
    <t>3</t>
  </si>
  <si>
    <t>5</t>
  </si>
  <si>
    <t>6</t>
  </si>
  <si>
    <t>Уголок</t>
  </si>
  <si>
    <t>Швеллер</t>
  </si>
  <si>
    <t>Шестигранник</t>
  </si>
  <si>
    <t>Труба</t>
  </si>
  <si>
    <t>Лист</t>
  </si>
  <si>
    <t>Арматура</t>
  </si>
  <si>
    <t>февраль  2021 г.</t>
  </si>
  <si>
    <t>Арматура  прокат 16 н/д 500В Ст 3 пс CS2:2012</t>
  </si>
  <si>
    <t>ЕВРАЗ ХОЛДИНГ ТК ООО</t>
  </si>
  <si>
    <t>Договор №21-68/ПБ/ДГТК5-002233 от 03.02.2021</t>
  </si>
  <si>
    <t>Пруток  ф163мм БрАЖ 9-4</t>
  </si>
  <si>
    <t>Счет 177 от 15.01.2021</t>
  </si>
  <si>
    <t>ПРОМ-ВЕСТ ООО</t>
  </si>
  <si>
    <t xml:space="preserve">март 2021 г. </t>
  </si>
  <si>
    <t>ПКС ООО</t>
  </si>
  <si>
    <t>Договор №21-119/ПБ от 09.03.2021</t>
  </si>
  <si>
    <t>СТАЛЬГРАД ООО</t>
  </si>
  <si>
    <t>21-173/ПБ от 29.03.2021</t>
  </si>
  <si>
    <t>ЦДО ООО</t>
  </si>
  <si>
    <t>Договор №20-273/ПБ от 21.07.2020</t>
  </si>
  <si>
    <t xml:space="preserve">январь 2021 г. </t>
  </si>
  <si>
    <t>7</t>
  </si>
  <si>
    <t>8</t>
  </si>
  <si>
    <t>СиЭйчТи ООО</t>
  </si>
  <si>
    <t>Договор №20-278/ПБ от 08.07.2020</t>
  </si>
  <si>
    <t>Грейферы</t>
  </si>
  <si>
    <t>УСМ</t>
  </si>
  <si>
    <t>Конвейер</t>
  </si>
  <si>
    <t>Март 2021 г.</t>
  </si>
  <si>
    <t>TOYOTA RAV 4</t>
  </si>
  <si>
    <t>ООО Саммит Моторс (Владивосток)</t>
  </si>
  <si>
    <t>Договор 21-134/ПБ от 12.03.2021</t>
  </si>
  <si>
    <t>ООО "Пром-Вест"</t>
  </si>
  <si>
    <t>Февраль 21 г.</t>
  </si>
  <si>
    <t>Счет 155 от 02.02.2021</t>
  </si>
  <si>
    <t>Проволока 3,0 мм; Ст3сп5</t>
  </si>
  <si>
    <t>Проволока 1,2 мм; Ст3сп5</t>
  </si>
  <si>
    <t>Уголок г/к 40х40; Ст3сп5</t>
  </si>
  <si>
    <t>Договор 21-139/ПБ от 02.03.2021</t>
  </si>
  <si>
    <t>Пруток бронза ф180мм БрОФ 10.1</t>
  </si>
  <si>
    <t>11</t>
  </si>
  <si>
    <t>Счет 1751 от 03.03.2021</t>
  </si>
  <si>
    <t>Труба медь ф 8х1.0 М2м (бухта)</t>
  </si>
  <si>
    <t>10</t>
  </si>
  <si>
    <t>Пруток медь ф 25мм М2т</t>
  </si>
  <si>
    <t>9</t>
  </si>
  <si>
    <t>Счет № 249 от 01.03.2021</t>
  </si>
  <si>
    <t>Шестигранник 32</t>
  </si>
  <si>
    <t>Шестигранник 27</t>
  </si>
  <si>
    <t>Круг ст 45 ф60</t>
  </si>
  <si>
    <t>Круг ст 45 ф 20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</si>
  <si>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</si>
  <si>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</si>
  <si>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</si>
  <si>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</si>
  <si>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</si>
  <si>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</si>
  <si>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</si>
  <si>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</si>
  <si>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</si>
  <si>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</si>
  <si>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</si>
  <si>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</si>
  <si>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</si>
  <si>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</si>
  <si>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</si>
  <si>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</si>
  <si>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Апрель  2021 г.</t>
  </si>
  <si>
    <t xml:space="preserve">ООО "Мартен" </t>
  </si>
  <si>
    <t>Договор № 21-206/ПБ от 06.04.2021</t>
  </si>
  <si>
    <t xml:space="preserve">Лист </t>
  </si>
  <si>
    <t xml:space="preserve">Круги, шестигранники </t>
  </si>
  <si>
    <t xml:space="preserve">ООО "Феррит" </t>
  </si>
  <si>
    <t>Договор № 21-214/ПБ от 15.04.2021</t>
  </si>
  <si>
    <t xml:space="preserve">Май 2021 г. </t>
  </si>
  <si>
    <t xml:space="preserve">ООО "Стальград" </t>
  </si>
  <si>
    <t xml:space="preserve">Июнь 2021 г. </t>
  </si>
  <si>
    <t>ООО "Северсталь Подъемные Технологии"</t>
  </si>
  <si>
    <t>Договор № 21-158/ПБ от 17.03.2021</t>
  </si>
  <si>
    <t>Пруток</t>
  </si>
  <si>
    <t xml:space="preserve">ООО "Пром Вест" </t>
  </si>
  <si>
    <t>Договор № 21-275/ПБ от 20.05.2021</t>
  </si>
  <si>
    <t>Договор № 21-278/ПБ от 28.05.2021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</si>
  <si>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</si>
  <si>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</si>
  <si>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</si>
  <si>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</si>
  <si>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</si>
  <si>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</si>
  <si>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</si>
  <si>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</si>
  <si>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Уголок, лист </t>
  </si>
  <si>
    <t>Договор № 21-298/ПБ от 01.06.2021</t>
  </si>
  <si>
    <t xml:space="preserve">Металлические упоры </t>
  </si>
  <si>
    <t>ООО "П.С."</t>
  </si>
  <si>
    <t>Договор № 21-155/ПБ от 17.03.2021</t>
  </si>
  <si>
    <t>Июль  2021 г.</t>
  </si>
  <si>
    <t>Круги</t>
  </si>
  <si>
    <t>Договор № 21-363/ПБ от 09.07.2021</t>
  </si>
  <si>
    <t>Договор № 21-362/ПБ от 09.07.2021</t>
  </si>
  <si>
    <t>Цветной металлопрокат, прутки</t>
  </si>
  <si>
    <t>Август  2021 г.</t>
  </si>
  <si>
    <t>СП 3 к Договору № 21-206/ПБ от 06.04.2021</t>
  </si>
  <si>
    <t>36</t>
  </si>
  <si>
    <t>37</t>
  </si>
  <si>
    <t>38</t>
  </si>
  <si>
    <t>39</t>
  </si>
  <si>
    <t>40</t>
  </si>
  <si>
    <t>41</t>
  </si>
  <si>
    <t>42</t>
  </si>
  <si>
    <t>43</t>
  </si>
  <si>
    <t>СП 2 к Договору № 21-214/ПБ от 15.04.2021</t>
  </si>
  <si>
    <t>СП 2 к Договору № 21-362/ПБ от 09.07.2021</t>
  </si>
  <si>
    <t>Труба проф.</t>
  </si>
  <si>
    <t>ООО "ВСЯ РУССКАЯ СТАЛЬ"</t>
  </si>
  <si>
    <t>Договор № 21-398/ПБ от 09.08.2021</t>
  </si>
  <si>
    <t xml:space="preserve">Июль 2021 г. </t>
  </si>
  <si>
    <t>Сентябрь 2021 г.</t>
  </si>
  <si>
    <t>44</t>
  </si>
  <si>
    <t>Электротехничксая лаборатория</t>
  </si>
  <si>
    <t xml:space="preserve">ООО "Алером" </t>
  </si>
  <si>
    <t>Договор № 21-291/ПБ от 03.06.2021</t>
  </si>
  <si>
    <t xml:space="preserve">Грейфера </t>
  </si>
  <si>
    <t>ООО "Профессионал Глобал"</t>
  </si>
  <si>
    <t>Договор № 21-322/ПБ от 28.06.2021</t>
  </si>
  <si>
    <t xml:space="preserve"> 9 месяцев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</si>
</sst>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_ ;\-#,##0.00\ "/>
    <numFmt numFmtId="180" formatCode="0.0000"/>
    <numFmt numFmtId="181" formatCode="[$-FC19]d\ mmmm\ yyyy\ &quot;г.&quot;"/>
    <numFmt numFmtId="182" formatCode="0.000"/>
    <numFmt numFmtId="183" formatCode="#,##0.00_р_."/>
    <numFmt numFmtId="184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1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7"/>
  <sheetViews>
    <sheetView tabSelected="1" zoomScalePageLayoutView="0" workbookViewId="0" topLeftCell="A25">
      <selection activeCell="BS17" sqref="BS17:CL19"/>
    </sheetView>
  </sheetViews>
  <sheetFormatPr defaultColWidth="9.00390625" defaultRowHeight="12.75" outlineLevelRow="1"/>
  <cols>
    <col min="1" max="15" width="0.875" style="1" customWidth="1"/>
    <col min="16" max="16" width="4.375" style="1" customWidth="1"/>
    <col min="17" max="27" width="0.875" style="1" customWidth="1"/>
    <col min="28" max="28" width="2.875" style="1" customWidth="1"/>
    <col min="29" max="39" width="0.875" style="1" customWidth="1"/>
    <col min="40" max="40" width="3.375" style="1" customWidth="1"/>
    <col min="41" max="69" width="0.875" style="1" customWidth="1"/>
    <col min="70" max="70" width="3.625" style="1" customWidth="1"/>
    <col min="71" max="79" width="0.875" style="1" customWidth="1"/>
    <col min="80" max="80" width="12.75390625" style="1" customWidth="1"/>
    <col min="81" max="81" width="5.625" style="1" customWidth="1"/>
    <col min="82" max="89" width="0.875" style="1" customWidth="1"/>
    <col min="90" max="90" width="18.75390625" style="1" customWidth="1"/>
    <col min="91" max="101" width="0.875" style="1" customWidth="1"/>
    <col min="102" max="102" width="3.125" style="1" customWidth="1"/>
    <col min="103" max="103" width="2.375" style="1" hidden="1" customWidth="1"/>
    <col min="104" max="111" width="0.875" style="1" customWidth="1"/>
    <col min="112" max="112" width="2.75390625" style="1" customWidth="1"/>
    <col min="113" max="121" width="0.875" style="1" customWidth="1"/>
    <col min="122" max="122" width="2.25390625" style="1" customWidth="1"/>
    <col min="123" max="132" width="0.875" style="1" customWidth="1"/>
    <col min="133" max="133" width="2.625" style="1" customWidth="1"/>
    <col min="134" max="144" width="0.875" style="1" customWidth="1"/>
    <col min="145" max="145" width="21.375" style="1" customWidth="1"/>
    <col min="146" max="156" width="0.875" style="1" customWidth="1"/>
    <col min="157" max="157" width="16.00390625" style="1" customWidth="1"/>
    <col min="158" max="158" width="4.75390625" style="1" customWidth="1"/>
    <col min="159" max="159" width="2.625" style="1" hidden="1" customWidth="1"/>
    <col min="160" max="160" width="5.25390625" style="1" hidden="1" customWidth="1"/>
    <col min="161" max="162" width="9.125" style="1" hidden="1" customWidth="1"/>
    <col min="163" max="163" width="5.625" style="1" hidden="1" customWidth="1"/>
    <col min="164" max="166" width="9.125" style="1" hidden="1" customWidth="1"/>
    <col min="167" max="167" width="9.125" style="1" customWidth="1"/>
    <col min="168" max="16384" width="9.125" style="1" customWidth="1"/>
  </cols>
  <sheetData>
    <row r="1" s="8" customFormat="1" ht="11.25" outlineLevel="1">
      <c r="FK1" s="9" t="s">
        <v>29</v>
      </c>
    </row>
    <row r="2" s="8" customFormat="1" ht="6" customHeight="1" outlineLevel="1"/>
    <row r="3" s="3" customFormat="1" ht="14.25" customHeight="1" outlineLevel="1">
      <c r="FK3" s="4" t="s">
        <v>27</v>
      </c>
    </row>
    <row r="4" s="5" customFormat="1" ht="7.5" customHeight="1" outlineLevel="1"/>
    <row r="5" spans="1:167" s="6" customFormat="1" ht="14.25" customHeight="1" outlineLevel="1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6" customFormat="1" ht="14.25" customHeight="1" outlineLevel="1">
      <c r="A6" s="18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</row>
    <row r="7" s="5" customFormat="1" ht="12.75" outlineLevel="1"/>
    <row r="8" spans="7:132" s="3" customFormat="1" ht="14.25" customHeight="1" outlineLevel="1">
      <c r="G8" s="3" t="s">
        <v>22</v>
      </c>
      <c r="Z8" s="19" t="s">
        <v>36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</row>
    <row r="9" s="7" customFormat="1" ht="14.25" customHeight="1" outlineLevel="1">
      <c r="G9" s="7" t="s">
        <v>16</v>
      </c>
    </row>
    <row r="10" spans="7:132" s="3" customFormat="1" ht="14.25" customHeight="1" outlineLevel="1">
      <c r="G10" s="3" t="s">
        <v>17</v>
      </c>
      <c r="W10" s="19" t="s">
        <v>30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</row>
    <row r="11" s="7" customFormat="1" ht="12.75" customHeight="1" outlineLevel="1">
      <c r="G11" s="7" t="s">
        <v>18</v>
      </c>
    </row>
    <row r="12" spans="7:132" s="3" customFormat="1" ht="14.25" customHeight="1" outlineLevel="1">
      <c r="G12" s="3" t="s">
        <v>19</v>
      </c>
      <c r="R12" s="19" t="s">
        <v>170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</row>
    <row r="13" spans="7:132" s="3" customFormat="1" ht="14.25" customHeight="1" outlineLevel="1">
      <c r="G13" s="3" t="s">
        <v>20</v>
      </c>
      <c r="AM13" s="20" t="s">
        <v>37</v>
      </c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</row>
    <row r="14" spans="7:132" s="3" customFormat="1" ht="14.25" customHeight="1" outlineLevel="1">
      <c r="G14" s="19" t="s">
        <v>39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</row>
    <row r="15" s="7" customFormat="1" ht="12.75" customHeight="1" outlineLevel="1">
      <c r="G15" s="7" t="s">
        <v>21</v>
      </c>
    </row>
    <row r="16" ht="15" outlineLevel="1"/>
    <row r="17" spans="1:167" s="2" customFormat="1" ht="12.75" customHeight="1">
      <c r="A17" s="21" t="s">
        <v>0</v>
      </c>
      <c r="B17" s="22"/>
      <c r="C17" s="22"/>
      <c r="D17" s="22"/>
      <c r="E17" s="22"/>
      <c r="F17" s="23"/>
      <c r="G17" s="21" t="s">
        <v>1</v>
      </c>
      <c r="H17" s="22"/>
      <c r="I17" s="22"/>
      <c r="J17" s="22"/>
      <c r="K17" s="22"/>
      <c r="L17" s="22"/>
      <c r="M17" s="22"/>
      <c r="N17" s="22"/>
      <c r="O17" s="22"/>
      <c r="P17" s="23"/>
      <c r="Q17" s="30" t="s">
        <v>11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21" t="s">
        <v>10</v>
      </c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3"/>
      <c r="CM17" s="21" t="s">
        <v>12</v>
      </c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3"/>
      <c r="CY17" s="21" t="s">
        <v>13</v>
      </c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3"/>
      <c r="DS17" s="21" t="s">
        <v>26</v>
      </c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21" t="s">
        <v>14</v>
      </c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3"/>
      <c r="EQ17" s="21" t="s">
        <v>15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3"/>
      <c r="FB17" s="21" t="s">
        <v>33</v>
      </c>
      <c r="FC17" s="22"/>
      <c r="FD17" s="22"/>
      <c r="FE17" s="22"/>
      <c r="FF17" s="22"/>
      <c r="FG17" s="22"/>
      <c r="FH17" s="22"/>
      <c r="FI17" s="22"/>
      <c r="FJ17" s="22"/>
      <c r="FK17" s="23"/>
    </row>
    <row r="18" spans="1:167" s="2" customFormat="1" ht="42" customHeight="1">
      <c r="A18" s="24"/>
      <c r="B18" s="25"/>
      <c r="C18" s="25"/>
      <c r="D18" s="25"/>
      <c r="E18" s="25"/>
      <c r="F18" s="26"/>
      <c r="G18" s="24"/>
      <c r="H18" s="25"/>
      <c r="I18" s="25"/>
      <c r="J18" s="25"/>
      <c r="K18" s="25"/>
      <c r="L18" s="25"/>
      <c r="M18" s="25"/>
      <c r="N18" s="25"/>
      <c r="O18" s="25"/>
      <c r="P18" s="26"/>
      <c r="Q18" s="33" t="s">
        <v>5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5"/>
      <c r="AO18" s="33" t="s">
        <v>9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5"/>
      <c r="BS18" s="24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6"/>
      <c r="CY18" s="24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4"/>
      <c r="DT18" s="25"/>
      <c r="DU18" s="25"/>
      <c r="DV18" s="25"/>
      <c r="DW18" s="25"/>
      <c r="DX18" s="25"/>
      <c r="DY18" s="25"/>
      <c r="DZ18" s="25"/>
      <c r="EA18" s="25"/>
      <c r="EB18" s="25"/>
      <c r="EC18" s="26"/>
      <c r="ED18" s="24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6"/>
      <c r="EQ18" s="24"/>
      <c r="ER18" s="25"/>
      <c r="ES18" s="25"/>
      <c r="ET18" s="25"/>
      <c r="EU18" s="25"/>
      <c r="EV18" s="25"/>
      <c r="EW18" s="25"/>
      <c r="EX18" s="25"/>
      <c r="EY18" s="25"/>
      <c r="EZ18" s="25"/>
      <c r="FA18" s="26"/>
      <c r="FB18" s="24"/>
      <c r="FC18" s="25"/>
      <c r="FD18" s="25"/>
      <c r="FE18" s="25"/>
      <c r="FF18" s="25"/>
      <c r="FG18" s="25"/>
      <c r="FH18" s="25"/>
      <c r="FI18" s="25"/>
      <c r="FJ18" s="25"/>
      <c r="FK18" s="26"/>
    </row>
    <row r="19" spans="1:167" s="2" customFormat="1" ht="12.75">
      <c r="A19" s="24"/>
      <c r="B19" s="25"/>
      <c r="C19" s="25"/>
      <c r="D19" s="25"/>
      <c r="E19" s="25"/>
      <c r="F19" s="26"/>
      <c r="G19" s="24"/>
      <c r="H19" s="25"/>
      <c r="I19" s="25"/>
      <c r="J19" s="25"/>
      <c r="K19" s="25"/>
      <c r="L19" s="25"/>
      <c r="M19" s="25"/>
      <c r="N19" s="25"/>
      <c r="O19" s="25"/>
      <c r="P19" s="26"/>
      <c r="Q19" s="30" t="s">
        <v>3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30" t="s">
        <v>4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21" t="s">
        <v>6</v>
      </c>
      <c r="AP19" s="22"/>
      <c r="AQ19" s="22"/>
      <c r="AR19" s="22"/>
      <c r="AS19" s="22"/>
      <c r="AT19" s="22"/>
      <c r="AU19" s="22"/>
      <c r="AV19" s="22"/>
      <c r="AW19" s="23"/>
      <c r="AX19" s="21" t="s">
        <v>7</v>
      </c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3"/>
      <c r="BJ19" s="21" t="s">
        <v>8</v>
      </c>
      <c r="BK19" s="22"/>
      <c r="BL19" s="22"/>
      <c r="BM19" s="22"/>
      <c r="BN19" s="22"/>
      <c r="BO19" s="22"/>
      <c r="BP19" s="22"/>
      <c r="BQ19" s="22"/>
      <c r="BR19" s="23"/>
      <c r="BS19" s="27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9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6"/>
      <c r="CY19" s="27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9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6"/>
      <c r="EQ19" s="24"/>
      <c r="ER19" s="25"/>
      <c r="ES19" s="25"/>
      <c r="ET19" s="25"/>
      <c r="EU19" s="25"/>
      <c r="EV19" s="25"/>
      <c r="EW19" s="25"/>
      <c r="EX19" s="25"/>
      <c r="EY19" s="25"/>
      <c r="EZ19" s="25"/>
      <c r="FA19" s="26"/>
      <c r="FB19" s="24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2" customFormat="1" ht="54.75" customHeight="1">
      <c r="A20" s="27"/>
      <c r="B20" s="28"/>
      <c r="C20" s="28"/>
      <c r="D20" s="28"/>
      <c r="E20" s="28"/>
      <c r="F20" s="29"/>
      <c r="G20" s="27"/>
      <c r="H20" s="28"/>
      <c r="I20" s="28"/>
      <c r="J20" s="28"/>
      <c r="K20" s="28"/>
      <c r="L20" s="28"/>
      <c r="M20" s="28"/>
      <c r="N20" s="28"/>
      <c r="O20" s="28"/>
      <c r="P20" s="29"/>
      <c r="Q20" s="27" t="s">
        <v>2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27" t="s">
        <v>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  <c r="AO20" s="27"/>
      <c r="AP20" s="28"/>
      <c r="AQ20" s="28"/>
      <c r="AR20" s="28"/>
      <c r="AS20" s="28"/>
      <c r="AT20" s="28"/>
      <c r="AU20" s="28"/>
      <c r="AV20" s="28"/>
      <c r="AW20" s="29"/>
      <c r="AX20" s="27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9"/>
      <c r="BJ20" s="27"/>
      <c r="BK20" s="28"/>
      <c r="BL20" s="28"/>
      <c r="BM20" s="28"/>
      <c r="BN20" s="28"/>
      <c r="BO20" s="28"/>
      <c r="BP20" s="28"/>
      <c r="BQ20" s="28"/>
      <c r="BR20" s="29"/>
      <c r="BS20" s="33" t="s">
        <v>25</v>
      </c>
      <c r="BT20" s="34"/>
      <c r="BU20" s="34"/>
      <c r="BV20" s="34"/>
      <c r="BW20" s="34"/>
      <c r="BX20" s="34"/>
      <c r="BY20" s="34"/>
      <c r="BZ20" s="34"/>
      <c r="CA20" s="34"/>
      <c r="CB20" s="35"/>
      <c r="CC20" s="33" t="s">
        <v>28</v>
      </c>
      <c r="CD20" s="34"/>
      <c r="CE20" s="34"/>
      <c r="CF20" s="34"/>
      <c r="CG20" s="34"/>
      <c r="CH20" s="34"/>
      <c r="CI20" s="34"/>
      <c r="CJ20" s="34"/>
      <c r="CK20" s="34"/>
      <c r="CL20" s="35"/>
      <c r="CM20" s="27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  <c r="CY20" s="33" t="s">
        <v>25</v>
      </c>
      <c r="CZ20" s="34"/>
      <c r="DA20" s="34"/>
      <c r="DB20" s="34"/>
      <c r="DC20" s="34"/>
      <c r="DD20" s="34"/>
      <c r="DE20" s="34"/>
      <c r="DF20" s="34"/>
      <c r="DG20" s="34"/>
      <c r="DH20" s="35"/>
      <c r="DI20" s="33" t="s">
        <v>32</v>
      </c>
      <c r="DJ20" s="34"/>
      <c r="DK20" s="34"/>
      <c r="DL20" s="34"/>
      <c r="DM20" s="34"/>
      <c r="DN20" s="34"/>
      <c r="DO20" s="34"/>
      <c r="DP20" s="34"/>
      <c r="DQ20" s="34"/>
      <c r="DR20" s="35"/>
      <c r="DS20" s="27"/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7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9"/>
      <c r="EQ20" s="27"/>
      <c r="ER20" s="28"/>
      <c r="ES20" s="28"/>
      <c r="ET20" s="28"/>
      <c r="EU20" s="28"/>
      <c r="EV20" s="28"/>
      <c r="EW20" s="28"/>
      <c r="EX20" s="28"/>
      <c r="EY20" s="28"/>
      <c r="EZ20" s="28"/>
      <c r="FA20" s="29"/>
      <c r="FB20" s="27"/>
      <c r="FC20" s="28"/>
      <c r="FD20" s="28"/>
      <c r="FE20" s="28"/>
      <c r="FF20" s="28"/>
      <c r="FG20" s="28"/>
      <c r="FH20" s="28"/>
      <c r="FI20" s="28"/>
      <c r="FJ20" s="28"/>
      <c r="FK20" s="29"/>
    </row>
    <row r="21" spans="1:167" s="2" customFormat="1" ht="12.75">
      <c r="A21" s="36">
        <v>1</v>
      </c>
      <c r="B21" s="37"/>
      <c r="C21" s="37"/>
      <c r="D21" s="37"/>
      <c r="E21" s="37"/>
      <c r="F21" s="38"/>
      <c r="G21" s="36">
        <v>2</v>
      </c>
      <c r="H21" s="37"/>
      <c r="I21" s="37"/>
      <c r="J21" s="37"/>
      <c r="K21" s="37"/>
      <c r="L21" s="37"/>
      <c r="M21" s="37"/>
      <c r="N21" s="37"/>
      <c r="O21" s="37"/>
      <c r="P21" s="38"/>
      <c r="Q21" s="36">
        <v>3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8"/>
      <c r="AC21" s="36">
        <v>4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/>
      <c r="AO21" s="36">
        <v>5</v>
      </c>
      <c r="AP21" s="37"/>
      <c r="AQ21" s="37"/>
      <c r="AR21" s="37"/>
      <c r="AS21" s="37"/>
      <c r="AT21" s="37"/>
      <c r="AU21" s="37"/>
      <c r="AV21" s="37"/>
      <c r="AW21" s="38"/>
      <c r="AX21" s="36">
        <v>6</v>
      </c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8"/>
      <c r="BJ21" s="36">
        <v>7</v>
      </c>
      <c r="BK21" s="37"/>
      <c r="BL21" s="37"/>
      <c r="BM21" s="37"/>
      <c r="BN21" s="37"/>
      <c r="BO21" s="37"/>
      <c r="BP21" s="37"/>
      <c r="BQ21" s="37"/>
      <c r="BR21" s="38"/>
      <c r="BS21" s="36">
        <v>8</v>
      </c>
      <c r="BT21" s="37"/>
      <c r="BU21" s="37"/>
      <c r="BV21" s="37"/>
      <c r="BW21" s="37"/>
      <c r="BX21" s="37"/>
      <c r="BY21" s="37"/>
      <c r="BZ21" s="37"/>
      <c r="CA21" s="37"/>
      <c r="CB21" s="38"/>
      <c r="CC21" s="36">
        <v>9</v>
      </c>
      <c r="CD21" s="37"/>
      <c r="CE21" s="37"/>
      <c r="CF21" s="37"/>
      <c r="CG21" s="37"/>
      <c r="CH21" s="37"/>
      <c r="CI21" s="37"/>
      <c r="CJ21" s="37"/>
      <c r="CK21" s="37"/>
      <c r="CL21" s="38"/>
      <c r="CM21" s="36">
        <v>10</v>
      </c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8"/>
      <c r="CY21" s="36">
        <v>11</v>
      </c>
      <c r="CZ21" s="37"/>
      <c r="DA21" s="37"/>
      <c r="DB21" s="37"/>
      <c r="DC21" s="37"/>
      <c r="DD21" s="37"/>
      <c r="DE21" s="37"/>
      <c r="DF21" s="37"/>
      <c r="DG21" s="37"/>
      <c r="DH21" s="38"/>
      <c r="DI21" s="36">
        <v>12</v>
      </c>
      <c r="DJ21" s="37"/>
      <c r="DK21" s="37"/>
      <c r="DL21" s="37"/>
      <c r="DM21" s="37"/>
      <c r="DN21" s="37"/>
      <c r="DO21" s="37"/>
      <c r="DP21" s="37"/>
      <c r="DQ21" s="37"/>
      <c r="DR21" s="38"/>
      <c r="DS21" s="36">
        <v>13</v>
      </c>
      <c r="DT21" s="37"/>
      <c r="DU21" s="37"/>
      <c r="DV21" s="37"/>
      <c r="DW21" s="37"/>
      <c r="DX21" s="37"/>
      <c r="DY21" s="37"/>
      <c r="DZ21" s="37"/>
      <c r="EA21" s="37"/>
      <c r="EB21" s="37"/>
      <c r="EC21" s="38"/>
      <c r="ED21" s="36">
        <v>14</v>
      </c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8"/>
      <c r="EQ21" s="36">
        <v>15</v>
      </c>
      <c r="ER21" s="37"/>
      <c r="ES21" s="37"/>
      <c r="ET21" s="37"/>
      <c r="EU21" s="37"/>
      <c r="EV21" s="37"/>
      <c r="EW21" s="37"/>
      <c r="EX21" s="37"/>
      <c r="EY21" s="37"/>
      <c r="EZ21" s="37"/>
      <c r="FA21" s="38"/>
      <c r="FB21" s="36">
        <v>16</v>
      </c>
      <c r="FC21" s="37"/>
      <c r="FD21" s="37"/>
      <c r="FE21" s="37"/>
      <c r="FF21" s="37"/>
      <c r="FG21" s="37"/>
      <c r="FH21" s="37"/>
      <c r="FI21" s="37"/>
      <c r="FJ21" s="37"/>
      <c r="FK21" s="38"/>
    </row>
    <row r="22" spans="1:167" s="2" customFormat="1" ht="24" customHeight="1">
      <c r="A22" s="10" t="s">
        <v>31</v>
      </c>
      <c r="B22" s="10"/>
      <c r="C22" s="10"/>
      <c r="D22" s="10"/>
      <c r="E22" s="10"/>
      <c r="F22" s="10"/>
      <c r="G22" s="10" t="s">
        <v>65</v>
      </c>
      <c r="H22" s="10"/>
      <c r="I22" s="10"/>
      <c r="J22" s="10"/>
      <c r="K22" s="10"/>
      <c r="L22" s="10"/>
      <c r="M22" s="10"/>
      <c r="N22" s="10"/>
      <c r="O22" s="10"/>
      <c r="P22" s="10"/>
      <c r="Q22" s="11">
        <v>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v>0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3">
        <v>0</v>
      </c>
      <c r="AP22" s="13"/>
      <c r="AQ22" s="13"/>
      <c r="AR22" s="13"/>
      <c r="AS22" s="13"/>
      <c r="AT22" s="13"/>
      <c r="AU22" s="13"/>
      <c r="AV22" s="13"/>
      <c r="AW22" s="13"/>
      <c r="AX22" s="11" t="s">
        <v>31</v>
      </c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7" t="s">
        <v>34</v>
      </c>
      <c r="BK22" s="17"/>
      <c r="BL22" s="17"/>
      <c r="BM22" s="17"/>
      <c r="BN22" s="17"/>
      <c r="BO22" s="17"/>
      <c r="BP22" s="17"/>
      <c r="BQ22" s="17"/>
      <c r="BR22" s="17"/>
      <c r="BS22" s="10" t="s">
        <v>71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1" t="s">
        <v>34</v>
      </c>
      <c r="CD22" s="11"/>
      <c r="CE22" s="11"/>
      <c r="CF22" s="11"/>
      <c r="CG22" s="11"/>
      <c r="CH22" s="11"/>
      <c r="CI22" s="11"/>
      <c r="CJ22" s="11"/>
      <c r="CK22" s="11"/>
      <c r="CL22" s="11"/>
      <c r="CM22" s="15">
        <v>16182.47</v>
      </c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0" t="s">
        <v>31</v>
      </c>
      <c r="CZ22" s="10"/>
      <c r="DA22" s="10"/>
      <c r="DB22" s="10"/>
      <c r="DC22" s="10"/>
      <c r="DD22" s="10"/>
      <c r="DE22" s="10"/>
      <c r="DF22" s="10"/>
      <c r="DG22" s="10"/>
      <c r="DH22" s="10"/>
      <c r="DI22" s="16">
        <v>0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>
        <f>CM22</f>
        <v>16182.47</v>
      </c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1" t="s">
        <v>63</v>
      </c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 t="s">
        <v>64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  <row r="23" spans="1:167" s="2" customFormat="1" ht="27" customHeight="1">
      <c r="A23" s="10" t="s">
        <v>41</v>
      </c>
      <c r="B23" s="10"/>
      <c r="C23" s="10"/>
      <c r="D23" s="10"/>
      <c r="E23" s="10"/>
      <c r="F23" s="10"/>
      <c r="G23" s="10" t="s">
        <v>65</v>
      </c>
      <c r="H23" s="10"/>
      <c r="I23" s="10"/>
      <c r="J23" s="10"/>
      <c r="K23" s="10"/>
      <c r="L23" s="10"/>
      <c r="M23" s="10"/>
      <c r="N23" s="10"/>
      <c r="O23" s="10"/>
      <c r="P23" s="10"/>
      <c r="Q23" s="11"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0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3">
        <v>0</v>
      </c>
      <c r="AP23" s="13"/>
      <c r="AQ23" s="13"/>
      <c r="AR23" s="13"/>
      <c r="AS23" s="13"/>
      <c r="AT23" s="13"/>
      <c r="AU23" s="13"/>
      <c r="AV23" s="13"/>
      <c r="AW23" s="13"/>
      <c r="AX23" s="11" t="s">
        <v>31</v>
      </c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7" t="s">
        <v>34</v>
      </c>
      <c r="BK23" s="17"/>
      <c r="BL23" s="17"/>
      <c r="BM23" s="17"/>
      <c r="BN23" s="17"/>
      <c r="BO23" s="17"/>
      <c r="BP23" s="17"/>
      <c r="BQ23" s="17"/>
      <c r="BR23" s="17"/>
      <c r="BS23" s="10" t="s">
        <v>71</v>
      </c>
      <c r="BT23" s="10"/>
      <c r="BU23" s="10"/>
      <c r="BV23" s="10"/>
      <c r="BW23" s="10"/>
      <c r="BX23" s="10"/>
      <c r="BY23" s="10"/>
      <c r="BZ23" s="10"/>
      <c r="CA23" s="10"/>
      <c r="CB23" s="10"/>
      <c r="CC23" s="11" t="s">
        <v>34</v>
      </c>
      <c r="CD23" s="11"/>
      <c r="CE23" s="11"/>
      <c r="CF23" s="11"/>
      <c r="CG23" s="11"/>
      <c r="CH23" s="11"/>
      <c r="CI23" s="11"/>
      <c r="CJ23" s="11"/>
      <c r="CK23" s="11"/>
      <c r="CL23" s="11"/>
      <c r="CM23" s="15">
        <v>16419.96</v>
      </c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0" t="s">
        <v>31</v>
      </c>
      <c r="CZ23" s="10"/>
      <c r="DA23" s="10"/>
      <c r="DB23" s="10"/>
      <c r="DC23" s="10"/>
      <c r="DD23" s="10"/>
      <c r="DE23" s="10"/>
      <c r="DF23" s="10"/>
      <c r="DG23" s="10"/>
      <c r="DH23" s="10"/>
      <c r="DI23" s="16">
        <v>0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>
        <f>CM23</f>
        <v>16419.96</v>
      </c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1" t="s">
        <v>63</v>
      </c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 t="s">
        <v>64</v>
      </c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</row>
    <row r="24" spans="1:167" s="2" customFormat="1" ht="27" customHeight="1">
      <c r="A24" s="10" t="s">
        <v>42</v>
      </c>
      <c r="B24" s="10"/>
      <c r="C24" s="10"/>
      <c r="D24" s="10"/>
      <c r="E24" s="10"/>
      <c r="F24" s="10"/>
      <c r="G24" s="10" t="s">
        <v>65</v>
      </c>
      <c r="H24" s="10"/>
      <c r="I24" s="10"/>
      <c r="J24" s="10"/>
      <c r="K24" s="10"/>
      <c r="L24" s="10"/>
      <c r="M24" s="10"/>
      <c r="N24" s="10"/>
      <c r="O24" s="10"/>
      <c r="P24" s="10"/>
      <c r="Q24" s="11">
        <v>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0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3">
        <v>0</v>
      </c>
      <c r="AP24" s="13"/>
      <c r="AQ24" s="13"/>
      <c r="AR24" s="13"/>
      <c r="AS24" s="13"/>
      <c r="AT24" s="13"/>
      <c r="AU24" s="13"/>
      <c r="AV24" s="13"/>
      <c r="AW24" s="13"/>
      <c r="AX24" s="11" t="s">
        <v>31</v>
      </c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7" t="s">
        <v>34</v>
      </c>
      <c r="BK24" s="17"/>
      <c r="BL24" s="17"/>
      <c r="BM24" s="17"/>
      <c r="BN24" s="17"/>
      <c r="BO24" s="17"/>
      <c r="BP24" s="17"/>
      <c r="BQ24" s="17"/>
      <c r="BR24" s="17"/>
      <c r="BS24" s="10" t="s">
        <v>70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1" t="s">
        <v>34</v>
      </c>
      <c r="CD24" s="11"/>
      <c r="CE24" s="11"/>
      <c r="CF24" s="11"/>
      <c r="CG24" s="11"/>
      <c r="CH24" s="11"/>
      <c r="CI24" s="11"/>
      <c r="CJ24" s="11"/>
      <c r="CK24" s="11"/>
      <c r="CL24" s="11"/>
      <c r="CM24" s="15">
        <v>10924.76</v>
      </c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0" t="s">
        <v>31</v>
      </c>
      <c r="CZ24" s="10"/>
      <c r="DA24" s="10"/>
      <c r="DB24" s="10"/>
      <c r="DC24" s="10"/>
      <c r="DD24" s="10"/>
      <c r="DE24" s="10"/>
      <c r="DF24" s="10"/>
      <c r="DG24" s="10"/>
      <c r="DH24" s="10"/>
      <c r="DI24" s="16">
        <v>0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>
        <f>CM24</f>
        <v>10924.76</v>
      </c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1" t="s">
        <v>68</v>
      </c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 t="s">
        <v>69</v>
      </c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  <row r="25" spans="1:167" ht="30" customHeight="1">
      <c r="A25" s="10" t="s">
        <v>40</v>
      </c>
      <c r="B25" s="10"/>
      <c r="C25" s="10"/>
      <c r="D25" s="10"/>
      <c r="E25" s="10"/>
      <c r="F25" s="10"/>
      <c r="G25" s="10" t="s">
        <v>51</v>
      </c>
      <c r="H25" s="10"/>
      <c r="I25" s="10"/>
      <c r="J25" s="10"/>
      <c r="K25" s="10"/>
      <c r="L25" s="10"/>
      <c r="M25" s="10"/>
      <c r="N25" s="10"/>
      <c r="O25" s="10"/>
      <c r="P25" s="10"/>
      <c r="Q25" s="11">
        <v>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0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3" t="s">
        <v>34</v>
      </c>
      <c r="AP25" s="13"/>
      <c r="AQ25" s="13"/>
      <c r="AR25" s="13"/>
      <c r="AS25" s="13"/>
      <c r="AT25" s="13"/>
      <c r="AU25" s="13"/>
      <c r="AV25" s="13"/>
      <c r="AW25" s="13"/>
      <c r="AX25" s="11" t="s">
        <v>34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7">
        <v>1</v>
      </c>
      <c r="BK25" s="17"/>
      <c r="BL25" s="17"/>
      <c r="BM25" s="17"/>
      <c r="BN25" s="17"/>
      <c r="BO25" s="17"/>
      <c r="BP25" s="17"/>
      <c r="BQ25" s="17"/>
      <c r="BR25" s="17"/>
      <c r="BS25" s="10" t="s">
        <v>34</v>
      </c>
      <c r="BT25" s="10"/>
      <c r="BU25" s="10"/>
      <c r="BV25" s="10"/>
      <c r="BW25" s="10"/>
      <c r="BX25" s="10"/>
      <c r="BY25" s="10"/>
      <c r="BZ25" s="10"/>
      <c r="CA25" s="10"/>
      <c r="CB25" s="10"/>
      <c r="CC25" s="11" t="s">
        <v>52</v>
      </c>
      <c r="CD25" s="11"/>
      <c r="CE25" s="11"/>
      <c r="CF25" s="11"/>
      <c r="CG25" s="11"/>
      <c r="CH25" s="11"/>
      <c r="CI25" s="11"/>
      <c r="CJ25" s="11"/>
      <c r="CK25" s="11"/>
      <c r="CL25" s="11"/>
      <c r="CM25" s="15">
        <v>25</v>
      </c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6">
        <v>65.94</v>
      </c>
      <c r="DJ25" s="16"/>
      <c r="DK25" s="16"/>
      <c r="DL25" s="16"/>
      <c r="DM25" s="16"/>
      <c r="DN25" s="16"/>
      <c r="DO25" s="16"/>
      <c r="DP25" s="16"/>
      <c r="DQ25" s="16"/>
      <c r="DR25" s="16"/>
      <c r="DS25" s="16">
        <f>DI25*CM25</f>
        <v>1648.5</v>
      </c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1" t="s">
        <v>53</v>
      </c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2" t="s">
        <v>54</v>
      </c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</row>
    <row r="26" spans="1:167" ht="30" customHeight="1">
      <c r="A26" s="10" t="s">
        <v>43</v>
      </c>
      <c r="B26" s="10"/>
      <c r="C26" s="10"/>
      <c r="D26" s="10"/>
      <c r="E26" s="10"/>
      <c r="F26" s="10"/>
      <c r="G26" s="10" t="s">
        <v>51</v>
      </c>
      <c r="H26" s="10"/>
      <c r="I26" s="10"/>
      <c r="J26" s="10"/>
      <c r="K26" s="10"/>
      <c r="L26" s="10"/>
      <c r="M26" s="10"/>
      <c r="N26" s="10"/>
      <c r="O26" s="10"/>
      <c r="P26" s="10"/>
      <c r="Q26" s="11">
        <v>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0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3" t="s">
        <v>34</v>
      </c>
      <c r="AP26" s="13"/>
      <c r="AQ26" s="13"/>
      <c r="AR26" s="13"/>
      <c r="AS26" s="13"/>
      <c r="AT26" s="13"/>
      <c r="AU26" s="13"/>
      <c r="AV26" s="13"/>
      <c r="AW26" s="13"/>
      <c r="AX26" s="11" t="s">
        <v>34</v>
      </c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7">
        <v>1</v>
      </c>
      <c r="BK26" s="17"/>
      <c r="BL26" s="17"/>
      <c r="BM26" s="17"/>
      <c r="BN26" s="17"/>
      <c r="BO26" s="17"/>
      <c r="BP26" s="17"/>
      <c r="BQ26" s="17"/>
      <c r="BR26" s="17"/>
      <c r="BS26" s="10" t="s">
        <v>34</v>
      </c>
      <c r="BT26" s="10"/>
      <c r="BU26" s="10"/>
      <c r="BV26" s="10"/>
      <c r="BW26" s="10"/>
      <c r="BX26" s="10"/>
      <c r="BY26" s="10"/>
      <c r="BZ26" s="10"/>
      <c r="CA26" s="10"/>
      <c r="CB26" s="10"/>
      <c r="CC26" s="11" t="s">
        <v>55</v>
      </c>
      <c r="CD26" s="11"/>
      <c r="CE26" s="11"/>
      <c r="CF26" s="11"/>
      <c r="CG26" s="11"/>
      <c r="CH26" s="11"/>
      <c r="CI26" s="11"/>
      <c r="CJ26" s="11"/>
      <c r="CK26" s="11"/>
      <c r="CL26" s="11"/>
      <c r="CM26" s="15">
        <v>65.274</v>
      </c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6">
        <v>0.153</v>
      </c>
      <c r="DJ26" s="16"/>
      <c r="DK26" s="16"/>
      <c r="DL26" s="16"/>
      <c r="DM26" s="16"/>
      <c r="DN26" s="16"/>
      <c r="DO26" s="16"/>
      <c r="DP26" s="16"/>
      <c r="DQ26" s="16"/>
      <c r="DR26" s="16"/>
      <c r="DS26" s="16">
        <v>100</v>
      </c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1" t="s">
        <v>57</v>
      </c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 t="s">
        <v>56</v>
      </c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</row>
    <row r="27" spans="1:167" ht="30" customHeight="1">
      <c r="A27" s="10" t="s">
        <v>44</v>
      </c>
      <c r="B27" s="10"/>
      <c r="C27" s="10"/>
      <c r="D27" s="10"/>
      <c r="E27" s="10"/>
      <c r="F27" s="10"/>
      <c r="G27" s="10" t="s">
        <v>78</v>
      </c>
      <c r="H27" s="10"/>
      <c r="I27" s="10"/>
      <c r="J27" s="10"/>
      <c r="K27" s="10"/>
      <c r="L27" s="10"/>
      <c r="M27" s="10"/>
      <c r="N27" s="10"/>
      <c r="O27" s="10"/>
      <c r="P27" s="10"/>
      <c r="Q27" s="11" t="s">
        <v>34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1" t="s">
        <v>34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>
        <v>0</v>
      </c>
      <c r="AP27" s="12"/>
      <c r="AQ27" s="12"/>
      <c r="AR27" s="12"/>
      <c r="AS27" s="12"/>
      <c r="AT27" s="12"/>
      <c r="AU27" s="12"/>
      <c r="AV27" s="12"/>
      <c r="AW27" s="12"/>
      <c r="AX27" s="11" t="s">
        <v>34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7">
        <v>1</v>
      </c>
      <c r="BK27" s="17"/>
      <c r="BL27" s="17"/>
      <c r="BM27" s="17"/>
      <c r="BN27" s="17"/>
      <c r="BO27" s="17"/>
      <c r="BP27" s="17"/>
      <c r="BQ27" s="17"/>
      <c r="BR27" s="17"/>
      <c r="BS27" s="10" t="s">
        <v>34</v>
      </c>
      <c r="BT27" s="14"/>
      <c r="BU27" s="14"/>
      <c r="BV27" s="14"/>
      <c r="BW27" s="14"/>
      <c r="BX27" s="14"/>
      <c r="BY27" s="14"/>
      <c r="BZ27" s="14"/>
      <c r="CA27" s="14"/>
      <c r="CB27" s="14"/>
      <c r="CC27" s="11" t="s">
        <v>82</v>
      </c>
      <c r="CD27" s="11"/>
      <c r="CE27" s="11"/>
      <c r="CF27" s="11"/>
      <c r="CG27" s="11"/>
      <c r="CH27" s="11"/>
      <c r="CI27" s="11"/>
      <c r="CJ27" s="11"/>
      <c r="CK27" s="11"/>
      <c r="CL27" s="11"/>
      <c r="CM27" s="15">
        <v>58.33333</v>
      </c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6">
        <v>0.115</v>
      </c>
      <c r="DJ27" s="16"/>
      <c r="DK27" s="16"/>
      <c r="DL27" s="16"/>
      <c r="DM27" s="16"/>
      <c r="DN27" s="16"/>
      <c r="DO27" s="16"/>
      <c r="DP27" s="16"/>
      <c r="DQ27" s="16"/>
      <c r="DR27" s="16"/>
      <c r="DS27" s="16">
        <f>DI27*CM27</f>
        <v>6.70833295</v>
      </c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1" t="s">
        <v>38</v>
      </c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 t="s">
        <v>79</v>
      </c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spans="1:167" ht="30" customHeight="1">
      <c r="A28" s="10" t="s">
        <v>66</v>
      </c>
      <c r="B28" s="10"/>
      <c r="C28" s="10"/>
      <c r="D28" s="10"/>
      <c r="E28" s="10"/>
      <c r="F28" s="10"/>
      <c r="G28" s="10" t="s">
        <v>78</v>
      </c>
      <c r="H28" s="10"/>
      <c r="I28" s="10"/>
      <c r="J28" s="10"/>
      <c r="K28" s="10"/>
      <c r="L28" s="10"/>
      <c r="M28" s="10"/>
      <c r="N28" s="10"/>
      <c r="O28" s="10"/>
      <c r="P28" s="10"/>
      <c r="Q28" s="11" t="s">
        <v>34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1" t="s">
        <v>34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>
        <v>0</v>
      </c>
      <c r="AP28" s="12"/>
      <c r="AQ28" s="12"/>
      <c r="AR28" s="12"/>
      <c r="AS28" s="12"/>
      <c r="AT28" s="12"/>
      <c r="AU28" s="12"/>
      <c r="AV28" s="12"/>
      <c r="AW28" s="12"/>
      <c r="AX28" s="11" t="s">
        <v>34</v>
      </c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7">
        <v>1</v>
      </c>
      <c r="BK28" s="17"/>
      <c r="BL28" s="17"/>
      <c r="BM28" s="17"/>
      <c r="BN28" s="17"/>
      <c r="BO28" s="17"/>
      <c r="BP28" s="17"/>
      <c r="BQ28" s="17"/>
      <c r="BR28" s="17"/>
      <c r="BS28" s="10" t="s">
        <v>34</v>
      </c>
      <c r="BT28" s="14"/>
      <c r="BU28" s="14"/>
      <c r="BV28" s="14"/>
      <c r="BW28" s="14"/>
      <c r="BX28" s="14"/>
      <c r="BY28" s="14"/>
      <c r="BZ28" s="14"/>
      <c r="CA28" s="14"/>
      <c r="CB28" s="14"/>
      <c r="CC28" s="11" t="s">
        <v>81</v>
      </c>
      <c r="CD28" s="11"/>
      <c r="CE28" s="11"/>
      <c r="CF28" s="11"/>
      <c r="CG28" s="11"/>
      <c r="CH28" s="11"/>
      <c r="CI28" s="11"/>
      <c r="CJ28" s="11"/>
      <c r="CK28" s="11"/>
      <c r="CL28" s="11"/>
      <c r="CM28" s="15">
        <v>75</v>
      </c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6">
        <v>0.01</v>
      </c>
      <c r="DJ28" s="16"/>
      <c r="DK28" s="16"/>
      <c r="DL28" s="16"/>
      <c r="DM28" s="16"/>
      <c r="DN28" s="16"/>
      <c r="DO28" s="16"/>
      <c r="DP28" s="16"/>
      <c r="DQ28" s="16"/>
      <c r="DR28" s="16"/>
      <c r="DS28" s="16">
        <f>DI28*CM28</f>
        <v>0.75</v>
      </c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1" t="s">
        <v>38</v>
      </c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 t="s">
        <v>79</v>
      </c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pans="1:167" ht="30" customHeight="1">
      <c r="A29" s="10" t="s">
        <v>67</v>
      </c>
      <c r="B29" s="10"/>
      <c r="C29" s="10"/>
      <c r="D29" s="10"/>
      <c r="E29" s="10"/>
      <c r="F29" s="10"/>
      <c r="G29" s="10" t="s">
        <v>78</v>
      </c>
      <c r="H29" s="10"/>
      <c r="I29" s="10"/>
      <c r="J29" s="10"/>
      <c r="K29" s="10"/>
      <c r="L29" s="10"/>
      <c r="M29" s="10"/>
      <c r="N29" s="10"/>
      <c r="O29" s="10"/>
      <c r="P29" s="10"/>
      <c r="Q29" s="11" t="s">
        <v>34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1" t="s">
        <v>34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>
        <v>0</v>
      </c>
      <c r="AP29" s="12"/>
      <c r="AQ29" s="12"/>
      <c r="AR29" s="12"/>
      <c r="AS29" s="12"/>
      <c r="AT29" s="12"/>
      <c r="AU29" s="12"/>
      <c r="AV29" s="12"/>
      <c r="AW29" s="12"/>
      <c r="AX29" s="11" t="s">
        <v>34</v>
      </c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7">
        <v>1</v>
      </c>
      <c r="BK29" s="17"/>
      <c r="BL29" s="17"/>
      <c r="BM29" s="17"/>
      <c r="BN29" s="17"/>
      <c r="BO29" s="17"/>
      <c r="BP29" s="17"/>
      <c r="BQ29" s="17"/>
      <c r="BR29" s="17"/>
      <c r="BS29" s="10" t="s">
        <v>34</v>
      </c>
      <c r="BT29" s="14"/>
      <c r="BU29" s="14"/>
      <c r="BV29" s="14"/>
      <c r="BW29" s="14"/>
      <c r="BX29" s="14"/>
      <c r="BY29" s="14"/>
      <c r="BZ29" s="14"/>
      <c r="CA29" s="14"/>
      <c r="CB29" s="14"/>
      <c r="CC29" s="11" t="s">
        <v>80</v>
      </c>
      <c r="CD29" s="11"/>
      <c r="CE29" s="11"/>
      <c r="CF29" s="11"/>
      <c r="CG29" s="11"/>
      <c r="CH29" s="11"/>
      <c r="CI29" s="11"/>
      <c r="CJ29" s="11"/>
      <c r="CK29" s="11"/>
      <c r="CL29" s="11"/>
      <c r="CM29" s="15">
        <v>70.8333</v>
      </c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6">
        <v>0.017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>
        <f>DI29*CM29</f>
        <v>1.2041661</v>
      </c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1" t="s">
        <v>38</v>
      </c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 t="s">
        <v>79</v>
      </c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</row>
    <row r="30" spans="1:167" ht="30" customHeight="1">
      <c r="A30" s="10" t="s">
        <v>90</v>
      </c>
      <c r="B30" s="10"/>
      <c r="C30" s="10"/>
      <c r="D30" s="10"/>
      <c r="E30" s="10"/>
      <c r="F30" s="10"/>
      <c r="G30" s="10" t="s">
        <v>58</v>
      </c>
      <c r="H30" s="10"/>
      <c r="I30" s="10"/>
      <c r="J30" s="10"/>
      <c r="K30" s="10"/>
      <c r="L30" s="10"/>
      <c r="M30" s="10"/>
      <c r="N30" s="10"/>
      <c r="O30" s="10"/>
      <c r="P30" s="10"/>
      <c r="Q30" s="11">
        <v>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>
        <v>0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3" t="s">
        <v>34</v>
      </c>
      <c r="AP30" s="13"/>
      <c r="AQ30" s="13"/>
      <c r="AR30" s="13"/>
      <c r="AS30" s="13"/>
      <c r="AT30" s="13"/>
      <c r="AU30" s="13"/>
      <c r="AV30" s="13"/>
      <c r="AW30" s="13"/>
      <c r="AX30" s="11">
        <v>1</v>
      </c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7" t="s">
        <v>34</v>
      </c>
      <c r="BK30" s="17"/>
      <c r="BL30" s="17"/>
      <c r="BM30" s="17"/>
      <c r="BN30" s="17"/>
      <c r="BO30" s="17"/>
      <c r="BP30" s="17"/>
      <c r="BQ30" s="17"/>
      <c r="BR30" s="17"/>
      <c r="BS30" s="10" t="s">
        <v>34</v>
      </c>
      <c r="BT30" s="10"/>
      <c r="BU30" s="10"/>
      <c r="BV30" s="10"/>
      <c r="BW30" s="10"/>
      <c r="BX30" s="10"/>
      <c r="BY30" s="10"/>
      <c r="BZ30" s="10"/>
      <c r="CA30" s="10"/>
      <c r="CB30" s="10"/>
      <c r="CC30" s="11" t="s">
        <v>50</v>
      </c>
      <c r="CD30" s="11"/>
      <c r="CE30" s="11"/>
      <c r="CF30" s="11"/>
      <c r="CG30" s="11"/>
      <c r="CH30" s="11"/>
      <c r="CI30" s="11"/>
      <c r="CJ30" s="11"/>
      <c r="CK30" s="11"/>
      <c r="CL30" s="11"/>
      <c r="CM30" s="15">
        <v>50.15</v>
      </c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6">
        <v>125.407</v>
      </c>
      <c r="DJ30" s="16"/>
      <c r="DK30" s="16"/>
      <c r="DL30" s="16"/>
      <c r="DM30" s="16"/>
      <c r="DN30" s="16"/>
      <c r="DO30" s="16"/>
      <c r="DP30" s="16"/>
      <c r="DQ30" s="16"/>
      <c r="DR30" s="16"/>
      <c r="DS30" s="16">
        <v>6198.38</v>
      </c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1" t="s">
        <v>61</v>
      </c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 t="s">
        <v>62</v>
      </c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</row>
    <row r="31" spans="1:167" ht="30" customHeight="1">
      <c r="A31" s="10" t="s">
        <v>88</v>
      </c>
      <c r="B31" s="10"/>
      <c r="C31" s="10"/>
      <c r="D31" s="10"/>
      <c r="E31" s="10"/>
      <c r="F31" s="10"/>
      <c r="G31" s="10" t="s">
        <v>58</v>
      </c>
      <c r="H31" s="10"/>
      <c r="I31" s="10"/>
      <c r="J31" s="10"/>
      <c r="K31" s="10"/>
      <c r="L31" s="10"/>
      <c r="M31" s="10"/>
      <c r="N31" s="10"/>
      <c r="O31" s="10"/>
      <c r="P31" s="10"/>
      <c r="Q31" s="11"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>
        <v>0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3">
        <v>1</v>
      </c>
      <c r="AP31" s="13"/>
      <c r="AQ31" s="13"/>
      <c r="AR31" s="13"/>
      <c r="AS31" s="13"/>
      <c r="AT31" s="13"/>
      <c r="AU31" s="13"/>
      <c r="AV31" s="13"/>
      <c r="AW31" s="13"/>
      <c r="AX31" s="11" t="s">
        <v>34</v>
      </c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7" t="s">
        <v>34</v>
      </c>
      <c r="BK31" s="17"/>
      <c r="BL31" s="17"/>
      <c r="BM31" s="17"/>
      <c r="BN31" s="17"/>
      <c r="BO31" s="17"/>
      <c r="BP31" s="17"/>
      <c r="BQ31" s="17"/>
      <c r="BR31" s="17"/>
      <c r="BS31" s="10" t="s">
        <v>34</v>
      </c>
      <c r="BT31" s="10"/>
      <c r="BU31" s="10"/>
      <c r="BV31" s="10"/>
      <c r="BW31" s="10"/>
      <c r="BX31" s="10"/>
      <c r="BY31" s="10"/>
      <c r="BZ31" s="10"/>
      <c r="CA31" s="10"/>
      <c r="CB31" s="10"/>
      <c r="CC31" s="11" t="s">
        <v>50</v>
      </c>
      <c r="CD31" s="11"/>
      <c r="CE31" s="11"/>
      <c r="CF31" s="11"/>
      <c r="CG31" s="11"/>
      <c r="CH31" s="11"/>
      <c r="CI31" s="11"/>
      <c r="CJ31" s="11"/>
      <c r="CK31" s="11"/>
      <c r="CL31" s="11"/>
      <c r="CM31" s="15">
        <v>53</v>
      </c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6">
        <v>99.68</v>
      </c>
      <c r="DJ31" s="16"/>
      <c r="DK31" s="16"/>
      <c r="DL31" s="16"/>
      <c r="DM31" s="16"/>
      <c r="DN31" s="16"/>
      <c r="DO31" s="16"/>
      <c r="DP31" s="16"/>
      <c r="DQ31" s="16"/>
      <c r="DR31" s="16"/>
      <c r="DS31" s="16">
        <v>5283.146</v>
      </c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1" t="s">
        <v>59</v>
      </c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 t="s">
        <v>60</v>
      </c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</row>
    <row r="32" spans="1:167" ht="30" customHeight="1">
      <c r="A32" s="10" t="s">
        <v>85</v>
      </c>
      <c r="B32" s="10"/>
      <c r="C32" s="10"/>
      <c r="D32" s="10"/>
      <c r="E32" s="10"/>
      <c r="F32" s="10"/>
      <c r="G32" s="10" t="s">
        <v>58</v>
      </c>
      <c r="H32" s="10"/>
      <c r="I32" s="10"/>
      <c r="J32" s="10"/>
      <c r="K32" s="10"/>
      <c r="L32" s="10"/>
      <c r="M32" s="10"/>
      <c r="N32" s="10"/>
      <c r="O32" s="10"/>
      <c r="P32" s="10"/>
      <c r="Q32" s="11">
        <v>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>
        <v>0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3">
        <v>0</v>
      </c>
      <c r="AP32" s="13"/>
      <c r="AQ32" s="13"/>
      <c r="AR32" s="13"/>
      <c r="AS32" s="13"/>
      <c r="AT32" s="13"/>
      <c r="AU32" s="13"/>
      <c r="AV32" s="13"/>
      <c r="AW32" s="13"/>
      <c r="AX32" s="11" t="s">
        <v>31</v>
      </c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7" t="s">
        <v>34</v>
      </c>
      <c r="BK32" s="17"/>
      <c r="BL32" s="17"/>
      <c r="BM32" s="17"/>
      <c r="BN32" s="17"/>
      <c r="BO32" s="17"/>
      <c r="BP32" s="17"/>
      <c r="BQ32" s="17"/>
      <c r="BR32" s="17"/>
      <c r="BS32" s="10" t="s">
        <v>72</v>
      </c>
      <c r="BT32" s="10"/>
      <c r="BU32" s="10"/>
      <c r="BV32" s="10"/>
      <c r="BW32" s="10"/>
      <c r="BX32" s="10"/>
      <c r="BY32" s="10"/>
      <c r="BZ32" s="10"/>
      <c r="CA32" s="10"/>
      <c r="CB32" s="10"/>
      <c r="CC32" s="11" t="s">
        <v>34</v>
      </c>
      <c r="CD32" s="11"/>
      <c r="CE32" s="11"/>
      <c r="CF32" s="11"/>
      <c r="CG32" s="11"/>
      <c r="CH32" s="11"/>
      <c r="CI32" s="11"/>
      <c r="CJ32" s="11"/>
      <c r="CK32" s="11"/>
      <c r="CL32" s="11"/>
      <c r="CM32" s="15">
        <v>50200.58</v>
      </c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0" t="s">
        <v>31</v>
      </c>
      <c r="CZ32" s="10"/>
      <c r="DA32" s="10"/>
      <c r="DB32" s="10"/>
      <c r="DC32" s="10"/>
      <c r="DD32" s="10"/>
      <c r="DE32" s="10"/>
      <c r="DF32" s="10"/>
      <c r="DG32" s="10"/>
      <c r="DH32" s="10"/>
      <c r="DI32" s="16">
        <v>0</v>
      </c>
      <c r="DJ32" s="16"/>
      <c r="DK32" s="16"/>
      <c r="DL32" s="16"/>
      <c r="DM32" s="16"/>
      <c r="DN32" s="16"/>
      <c r="DO32" s="16"/>
      <c r="DP32" s="16"/>
      <c r="DQ32" s="16"/>
      <c r="DR32" s="16"/>
      <c r="DS32" s="16">
        <f>CM32</f>
        <v>50200.58</v>
      </c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1" t="s">
        <v>63</v>
      </c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 t="s">
        <v>64</v>
      </c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pans="1:167" ht="30" customHeight="1">
      <c r="A33" s="10" t="s">
        <v>96</v>
      </c>
      <c r="B33" s="10"/>
      <c r="C33" s="10"/>
      <c r="D33" s="10"/>
      <c r="E33" s="10"/>
      <c r="F33" s="10"/>
      <c r="G33" s="10" t="s">
        <v>58</v>
      </c>
      <c r="H33" s="10"/>
      <c r="I33" s="10"/>
      <c r="J33" s="10"/>
      <c r="K33" s="10"/>
      <c r="L33" s="10"/>
      <c r="M33" s="10"/>
      <c r="N33" s="10"/>
      <c r="O33" s="10"/>
      <c r="P33" s="10"/>
      <c r="Q33" s="11">
        <v>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0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3">
        <v>0</v>
      </c>
      <c r="AP33" s="13"/>
      <c r="AQ33" s="13"/>
      <c r="AR33" s="13"/>
      <c r="AS33" s="13"/>
      <c r="AT33" s="13"/>
      <c r="AU33" s="13"/>
      <c r="AV33" s="13"/>
      <c r="AW33" s="13"/>
      <c r="AX33" s="11" t="s">
        <v>31</v>
      </c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7" t="s">
        <v>34</v>
      </c>
      <c r="BK33" s="17"/>
      <c r="BL33" s="17"/>
      <c r="BM33" s="17"/>
      <c r="BN33" s="17"/>
      <c r="BO33" s="17"/>
      <c r="BP33" s="17"/>
      <c r="BQ33" s="17"/>
      <c r="BR33" s="17"/>
      <c r="BS33" s="10" t="s">
        <v>72</v>
      </c>
      <c r="BT33" s="10"/>
      <c r="BU33" s="10"/>
      <c r="BV33" s="10"/>
      <c r="BW33" s="10"/>
      <c r="BX33" s="10"/>
      <c r="BY33" s="10"/>
      <c r="BZ33" s="10"/>
      <c r="CA33" s="10"/>
      <c r="CB33" s="10"/>
      <c r="CC33" s="11" t="s">
        <v>34</v>
      </c>
      <c r="CD33" s="11"/>
      <c r="CE33" s="11"/>
      <c r="CF33" s="11"/>
      <c r="CG33" s="11"/>
      <c r="CH33" s="11"/>
      <c r="CI33" s="11"/>
      <c r="CJ33" s="11"/>
      <c r="CK33" s="11"/>
      <c r="CL33" s="11"/>
      <c r="CM33" s="15">
        <v>25775.97</v>
      </c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0" t="s">
        <v>31</v>
      </c>
      <c r="CZ33" s="10"/>
      <c r="DA33" s="10"/>
      <c r="DB33" s="10"/>
      <c r="DC33" s="10"/>
      <c r="DD33" s="10"/>
      <c r="DE33" s="10"/>
      <c r="DF33" s="10"/>
      <c r="DG33" s="10"/>
      <c r="DH33" s="10"/>
      <c r="DI33" s="16">
        <v>0</v>
      </c>
      <c r="DJ33" s="16"/>
      <c r="DK33" s="16"/>
      <c r="DL33" s="16"/>
      <c r="DM33" s="16"/>
      <c r="DN33" s="16"/>
      <c r="DO33" s="16"/>
      <c r="DP33" s="16"/>
      <c r="DQ33" s="16"/>
      <c r="DR33" s="16"/>
      <c r="DS33" s="16">
        <f>CM33</f>
        <v>25775.97</v>
      </c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1" t="s">
        <v>63</v>
      </c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 t="s">
        <v>64</v>
      </c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67" ht="30" customHeight="1">
      <c r="A34" s="10" t="s">
        <v>97</v>
      </c>
      <c r="B34" s="10"/>
      <c r="C34" s="10"/>
      <c r="D34" s="10"/>
      <c r="E34" s="10"/>
      <c r="F34" s="10"/>
      <c r="G34" s="10" t="s">
        <v>73</v>
      </c>
      <c r="H34" s="10"/>
      <c r="I34" s="10"/>
      <c r="J34" s="10"/>
      <c r="K34" s="10"/>
      <c r="L34" s="10"/>
      <c r="M34" s="10"/>
      <c r="N34" s="10"/>
      <c r="O34" s="10"/>
      <c r="P34" s="10"/>
      <c r="Q34" s="11" t="s">
        <v>34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1" t="s">
        <v>34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>
        <v>1</v>
      </c>
      <c r="AP34" s="12"/>
      <c r="AQ34" s="12"/>
      <c r="AR34" s="12"/>
      <c r="AS34" s="12"/>
      <c r="AT34" s="12"/>
      <c r="AU34" s="12"/>
      <c r="AV34" s="12"/>
      <c r="AW34" s="12"/>
      <c r="AX34" s="11" t="s">
        <v>34</v>
      </c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7">
        <v>0</v>
      </c>
      <c r="BK34" s="17"/>
      <c r="BL34" s="17"/>
      <c r="BM34" s="17"/>
      <c r="BN34" s="17"/>
      <c r="BO34" s="17"/>
      <c r="BP34" s="17"/>
      <c r="BQ34" s="17"/>
      <c r="BR34" s="17"/>
      <c r="BS34" s="10" t="s">
        <v>34</v>
      </c>
      <c r="BT34" s="14"/>
      <c r="BU34" s="14"/>
      <c r="BV34" s="14"/>
      <c r="BW34" s="14"/>
      <c r="BX34" s="14"/>
      <c r="BY34" s="14"/>
      <c r="BZ34" s="14"/>
      <c r="CA34" s="14"/>
      <c r="CB34" s="14"/>
      <c r="CC34" s="11" t="s">
        <v>74</v>
      </c>
      <c r="CD34" s="11"/>
      <c r="CE34" s="11"/>
      <c r="CF34" s="11"/>
      <c r="CG34" s="11"/>
      <c r="CH34" s="11"/>
      <c r="CI34" s="11"/>
      <c r="CJ34" s="11"/>
      <c r="CK34" s="11"/>
      <c r="CL34" s="11"/>
      <c r="CM34" s="15">
        <v>2305</v>
      </c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0" t="s">
        <v>31</v>
      </c>
      <c r="CZ34" s="10"/>
      <c r="DA34" s="10"/>
      <c r="DB34" s="10"/>
      <c r="DC34" s="10"/>
      <c r="DD34" s="10"/>
      <c r="DE34" s="10"/>
      <c r="DF34" s="10"/>
      <c r="DG34" s="10"/>
      <c r="DH34" s="10"/>
      <c r="DI34" s="16">
        <v>0</v>
      </c>
      <c r="DJ34" s="16"/>
      <c r="DK34" s="16"/>
      <c r="DL34" s="16"/>
      <c r="DM34" s="16"/>
      <c r="DN34" s="16"/>
      <c r="DO34" s="16"/>
      <c r="DP34" s="16"/>
      <c r="DQ34" s="16"/>
      <c r="DR34" s="16"/>
      <c r="DS34" s="16">
        <f>CY34*CM34</f>
        <v>2305</v>
      </c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1" t="s">
        <v>75</v>
      </c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 t="s">
        <v>76</v>
      </c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</row>
    <row r="35" spans="1:167" ht="30" customHeight="1">
      <c r="A35" s="10" t="s">
        <v>98</v>
      </c>
      <c r="B35" s="10"/>
      <c r="C35" s="10"/>
      <c r="D35" s="10"/>
      <c r="E35" s="10"/>
      <c r="F35" s="10"/>
      <c r="G35" s="10" t="s">
        <v>73</v>
      </c>
      <c r="H35" s="10"/>
      <c r="I35" s="10"/>
      <c r="J35" s="10"/>
      <c r="K35" s="10"/>
      <c r="L35" s="10"/>
      <c r="M35" s="10"/>
      <c r="N35" s="10"/>
      <c r="O35" s="10"/>
      <c r="P35" s="10"/>
      <c r="Q35" s="11" t="s">
        <v>34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1" t="s">
        <v>34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>
        <v>0</v>
      </c>
      <c r="AP35" s="12"/>
      <c r="AQ35" s="12"/>
      <c r="AR35" s="12"/>
      <c r="AS35" s="12"/>
      <c r="AT35" s="12"/>
      <c r="AU35" s="12"/>
      <c r="AV35" s="12"/>
      <c r="AW35" s="12"/>
      <c r="AX35" s="11" t="s">
        <v>34</v>
      </c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7">
        <v>1</v>
      </c>
      <c r="BK35" s="17"/>
      <c r="BL35" s="17"/>
      <c r="BM35" s="17"/>
      <c r="BN35" s="17"/>
      <c r="BO35" s="17"/>
      <c r="BP35" s="17"/>
      <c r="BQ35" s="17"/>
      <c r="BR35" s="17"/>
      <c r="BS35" s="10" t="s">
        <v>34</v>
      </c>
      <c r="BT35" s="14"/>
      <c r="BU35" s="14"/>
      <c r="BV35" s="14"/>
      <c r="BW35" s="14"/>
      <c r="BX35" s="14"/>
      <c r="BY35" s="14"/>
      <c r="BZ35" s="14"/>
      <c r="CA35" s="14"/>
      <c r="CB35" s="14"/>
      <c r="CC35" s="11" t="s">
        <v>95</v>
      </c>
      <c r="CD35" s="11"/>
      <c r="CE35" s="11"/>
      <c r="CF35" s="11"/>
      <c r="CG35" s="11"/>
      <c r="CH35" s="11"/>
      <c r="CI35" s="11"/>
      <c r="CJ35" s="11"/>
      <c r="CK35" s="11"/>
      <c r="CL35" s="11"/>
      <c r="CM35" s="15">
        <v>79.166</v>
      </c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6">
        <v>0.03</v>
      </c>
      <c r="DJ35" s="16"/>
      <c r="DK35" s="16"/>
      <c r="DL35" s="16"/>
      <c r="DM35" s="16"/>
      <c r="DN35" s="16"/>
      <c r="DO35" s="16"/>
      <c r="DP35" s="16"/>
      <c r="DQ35" s="16"/>
      <c r="DR35" s="16"/>
      <c r="DS35" s="16">
        <f aca="true" t="shared" si="0" ref="DS35:DS41">DI35*CM35</f>
        <v>2.37498</v>
      </c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1" t="s">
        <v>38</v>
      </c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 t="s">
        <v>91</v>
      </c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</row>
    <row r="36" spans="1:167" ht="30" customHeight="1">
      <c r="A36" s="10" t="s">
        <v>99</v>
      </c>
      <c r="B36" s="10"/>
      <c r="C36" s="10"/>
      <c r="D36" s="10"/>
      <c r="E36" s="10"/>
      <c r="F36" s="10"/>
      <c r="G36" s="10" t="s">
        <v>73</v>
      </c>
      <c r="H36" s="10"/>
      <c r="I36" s="10"/>
      <c r="J36" s="10"/>
      <c r="K36" s="10"/>
      <c r="L36" s="10"/>
      <c r="M36" s="10"/>
      <c r="N36" s="10"/>
      <c r="O36" s="10"/>
      <c r="P36" s="10"/>
      <c r="Q36" s="11" t="s">
        <v>34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1" t="s">
        <v>34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">
        <v>0</v>
      </c>
      <c r="AP36" s="12"/>
      <c r="AQ36" s="12"/>
      <c r="AR36" s="12"/>
      <c r="AS36" s="12"/>
      <c r="AT36" s="12"/>
      <c r="AU36" s="12"/>
      <c r="AV36" s="12"/>
      <c r="AW36" s="12"/>
      <c r="AX36" s="11" t="s">
        <v>34</v>
      </c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7">
        <v>1</v>
      </c>
      <c r="BK36" s="17"/>
      <c r="BL36" s="17"/>
      <c r="BM36" s="17"/>
      <c r="BN36" s="17"/>
      <c r="BO36" s="17"/>
      <c r="BP36" s="17"/>
      <c r="BQ36" s="17"/>
      <c r="BR36" s="17"/>
      <c r="BS36" s="10" t="s">
        <v>34</v>
      </c>
      <c r="BT36" s="14"/>
      <c r="BU36" s="14"/>
      <c r="BV36" s="14"/>
      <c r="BW36" s="14"/>
      <c r="BX36" s="14"/>
      <c r="BY36" s="14"/>
      <c r="BZ36" s="14"/>
      <c r="CA36" s="14"/>
      <c r="CB36" s="14"/>
      <c r="CC36" s="11" t="s">
        <v>94</v>
      </c>
      <c r="CD36" s="11"/>
      <c r="CE36" s="11"/>
      <c r="CF36" s="11"/>
      <c r="CG36" s="11"/>
      <c r="CH36" s="11"/>
      <c r="CI36" s="11"/>
      <c r="CJ36" s="11"/>
      <c r="CK36" s="11"/>
      <c r="CL36" s="11"/>
      <c r="CM36" s="15">
        <v>75</v>
      </c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6">
        <v>0.27</v>
      </c>
      <c r="DJ36" s="16"/>
      <c r="DK36" s="16"/>
      <c r="DL36" s="16"/>
      <c r="DM36" s="16"/>
      <c r="DN36" s="16"/>
      <c r="DO36" s="16"/>
      <c r="DP36" s="16"/>
      <c r="DQ36" s="16"/>
      <c r="DR36" s="16"/>
      <c r="DS36" s="16">
        <f t="shared" si="0"/>
        <v>20.25</v>
      </c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1" t="s">
        <v>38</v>
      </c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 t="s">
        <v>91</v>
      </c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</row>
    <row r="37" spans="1:167" ht="30" customHeight="1">
      <c r="A37" s="10" t="s">
        <v>100</v>
      </c>
      <c r="B37" s="10"/>
      <c r="C37" s="10"/>
      <c r="D37" s="10"/>
      <c r="E37" s="10"/>
      <c r="F37" s="10"/>
      <c r="G37" s="10" t="s">
        <v>73</v>
      </c>
      <c r="H37" s="10"/>
      <c r="I37" s="10"/>
      <c r="J37" s="10"/>
      <c r="K37" s="10"/>
      <c r="L37" s="10"/>
      <c r="M37" s="10"/>
      <c r="N37" s="10"/>
      <c r="O37" s="10"/>
      <c r="P37" s="10"/>
      <c r="Q37" s="11" t="s">
        <v>34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1" t="s">
        <v>34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>
        <v>0</v>
      </c>
      <c r="AP37" s="12"/>
      <c r="AQ37" s="12"/>
      <c r="AR37" s="12"/>
      <c r="AS37" s="12"/>
      <c r="AT37" s="12"/>
      <c r="AU37" s="12"/>
      <c r="AV37" s="12"/>
      <c r="AW37" s="12"/>
      <c r="AX37" s="11" t="s">
        <v>34</v>
      </c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7">
        <v>1</v>
      </c>
      <c r="BK37" s="17"/>
      <c r="BL37" s="17"/>
      <c r="BM37" s="17"/>
      <c r="BN37" s="17"/>
      <c r="BO37" s="17"/>
      <c r="BP37" s="17"/>
      <c r="BQ37" s="17"/>
      <c r="BR37" s="17"/>
      <c r="BS37" s="10" t="s">
        <v>34</v>
      </c>
      <c r="BT37" s="14"/>
      <c r="BU37" s="14"/>
      <c r="BV37" s="14"/>
      <c r="BW37" s="14"/>
      <c r="BX37" s="14"/>
      <c r="BY37" s="14"/>
      <c r="BZ37" s="14"/>
      <c r="CA37" s="14"/>
      <c r="CB37" s="14"/>
      <c r="CC37" s="11" t="s">
        <v>93</v>
      </c>
      <c r="CD37" s="11"/>
      <c r="CE37" s="11"/>
      <c r="CF37" s="11"/>
      <c r="CG37" s="11"/>
      <c r="CH37" s="11"/>
      <c r="CI37" s="11"/>
      <c r="CJ37" s="11"/>
      <c r="CK37" s="11"/>
      <c r="CL37" s="11"/>
      <c r="CM37" s="15">
        <v>77.5</v>
      </c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6">
        <v>0.03</v>
      </c>
      <c r="DJ37" s="16"/>
      <c r="DK37" s="16"/>
      <c r="DL37" s="16"/>
      <c r="DM37" s="16"/>
      <c r="DN37" s="16"/>
      <c r="DO37" s="16"/>
      <c r="DP37" s="16"/>
      <c r="DQ37" s="16"/>
      <c r="DR37" s="16"/>
      <c r="DS37" s="16">
        <f t="shared" si="0"/>
        <v>2.3249999999999997</v>
      </c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1" t="s">
        <v>38</v>
      </c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 t="s">
        <v>91</v>
      </c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</row>
    <row r="38" spans="1:167" ht="30" customHeight="1">
      <c r="A38" s="10" t="s">
        <v>101</v>
      </c>
      <c r="B38" s="10"/>
      <c r="C38" s="10"/>
      <c r="D38" s="10"/>
      <c r="E38" s="10"/>
      <c r="F38" s="10"/>
      <c r="G38" s="10" t="s">
        <v>73</v>
      </c>
      <c r="H38" s="10"/>
      <c r="I38" s="10"/>
      <c r="J38" s="10"/>
      <c r="K38" s="10"/>
      <c r="L38" s="10"/>
      <c r="M38" s="10"/>
      <c r="N38" s="10"/>
      <c r="O38" s="10"/>
      <c r="P38" s="10"/>
      <c r="Q38" s="11" t="s">
        <v>34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1" t="s">
        <v>34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">
        <v>0</v>
      </c>
      <c r="AP38" s="12"/>
      <c r="AQ38" s="12"/>
      <c r="AR38" s="12"/>
      <c r="AS38" s="12"/>
      <c r="AT38" s="12"/>
      <c r="AU38" s="12"/>
      <c r="AV38" s="12"/>
      <c r="AW38" s="12"/>
      <c r="AX38" s="11" t="s">
        <v>34</v>
      </c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7">
        <v>1</v>
      </c>
      <c r="BK38" s="17"/>
      <c r="BL38" s="17"/>
      <c r="BM38" s="17"/>
      <c r="BN38" s="17"/>
      <c r="BO38" s="17"/>
      <c r="BP38" s="17"/>
      <c r="BQ38" s="17"/>
      <c r="BR38" s="17"/>
      <c r="BS38" s="10" t="s">
        <v>34</v>
      </c>
      <c r="BT38" s="14"/>
      <c r="BU38" s="14"/>
      <c r="BV38" s="14"/>
      <c r="BW38" s="14"/>
      <c r="BX38" s="14"/>
      <c r="BY38" s="14"/>
      <c r="BZ38" s="14"/>
      <c r="CA38" s="14"/>
      <c r="CB38" s="14"/>
      <c r="CC38" s="11" t="s">
        <v>92</v>
      </c>
      <c r="CD38" s="11"/>
      <c r="CE38" s="11"/>
      <c r="CF38" s="11"/>
      <c r="CG38" s="11"/>
      <c r="CH38" s="11"/>
      <c r="CI38" s="11"/>
      <c r="CJ38" s="11"/>
      <c r="CK38" s="11"/>
      <c r="CL38" s="11"/>
      <c r="CM38" s="15">
        <v>81.468</v>
      </c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6">
        <v>0.042</v>
      </c>
      <c r="DJ38" s="16"/>
      <c r="DK38" s="16"/>
      <c r="DL38" s="16"/>
      <c r="DM38" s="16"/>
      <c r="DN38" s="16"/>
      <c r="DO38" s="16"/>
      <c r="DP38" s="16"/>
      <c r="DQ38" s="16"/>
      <c r="DR38" s="16"/>
      <c r="DS38" s="16">
        <f t="shared" si="0"/>
        <v>3.4216560000000005</v>
      </c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1" t="s">
        <v>38</v>
      </c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 t="s">
        <v>91</v>
      </c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</row>
    <row r="39" spans="1:167" ht="30" customHeight="1">
      <c r="A39" s="10" t="s">
        <v>102</v>
      </c>
      <c r="B39" s="10"/>
      <c r="C39" s="10"/>
      <c r="D39" s="10"/>
      <c r="E39" s="10"/>
      <c r="F39" s="10"/>
      <c r="G39" s="10" t="s">
        <v>73</v>
      </c>
      <c r="H39" s="10"/>
      <c r="I39" s="10"/>
      <c r="J39" s="10"/>
      <c r="K39" s="10"/>
      <c r="L39" s="10"/>
      <c r="M39" s="10"/>
      <c r="N39" s="10"/>
      <c r="O39" s="10"/>
      <c r="P39" s="10"/>
      <c r="Q39" s="11" t="s">
        <v>34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 t="s">
        <v>34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3">
        <v>0</v>
      </c>
      <c r="AP39" s="12"/>
      <c r="AQ39" s="12"/>
      <c r="AR39" s="12"/>
      <c r="AS39" s="12"/>
      <c r="AT39" s="12"/>
      <c r="AU39" s="12"/>
      <c r="AV39" s="12"/>
      <c r="AW39" s="12"/>
      <c r="AX39" s="11" t="s">
        <v>34</v>
      </c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7">
        <v>1</v>
      </c>
      <c r="BK39" s="17"/>
      <c r="BL39" s="17"/>
      <c r="BM39" s="17"/>
      <c r="BN39" s="17"/>
      <c r="BO39" s="17"/>
      <c r="BP39" s="17"/>
      <c r="BQ39" s="17"/>
      <c r="BR39" s="17"/>
      <c r="BS39" s="10" t="s">
        <v>34</v>
      </c>
      <c r="BT39" s="14"/>
      <c r="BU39" s="14"/>
      <c r="BV39" s="14"/>
      <c r="BW39" s="14"/>
      <c r="BX39" s="14"/>
      <c r="BY39" s="14"/>
      <c r="BZ39" s="14"/>
      <c r="CA39" s="14"/>
      <c r="CB39" s="14"/>
      <c r="CC39" s="11" t="s">
        <v>89</v>
      </c>
      <c r="CD39" s="11"/>
      <c r="CE39" s="11"/>
      <c r="CF39" s="11"/>
      <c r="CG39" s="11"/>
      <c r="CH39" s="11"/>
      <c r="CI39" s="11"/>
      <c r="CJ39" s="11"/>
      <c r="CK39" s="11"/>
      <c r="CL39" s="11"/>
      <c r="CM39" s="15">
        <v>737.08</v>
      </c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6">
        <v>0.02</v>
      </c>
      <c r="DJ39" s="16"/>
      <c r="DK39" s="16"/>
      <c r="DL39" s="16"/>
      <c r="DM39" s="16"/>
      <c r="DN39" s="16"/>
      <c r="DO39" s="16"/>
      <c r="DP39" s="16"/>
      <c r="DQ39" s="16"/>
      <c r="DR39" s="16"/>
      <c r="DS39" s="16">
        <f t="shared" si="0"/>
        <v>14.741600000000002</v>
      </c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1" t="s">
        <v>77</v>
      </c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 t="s">
        <v>86</v>
      </c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</row>
    <row r="40" spans="1:167" ht="30" customHeight="1">
      <c r="A40" s="10" t="s">
        <v>103</v>
      </c>
      <c r="B40" s="10"/>
      <c r="C40" s="10"/>
      <c r="D40" s="10"/>
      <c r="E40" s="10"/>
      <c r="F40" s="10"/>
      <c r="G40" s="10" t="s">
        <v>73</v>
      </c>
      <c r="H40" s="10"/>
      <c r="I40" s="10"/>
      <c r="J40" s="10"/>
      <c r="K40" s="10"/>
      <c r="L40" s="10"/>
      <c r="M40" s="10"/>
      <c r="N40" s="10"/>
      <c r="O40" s="10"/>
      <c r="P40" s="10"/>
      <c r="Q40" s="11" t="s">
        <v>34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1" t="s">
        <v>34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">
        <v>0</v>
      </c>
      <c r="AP40" s="12"/>
      <c r="AQ40" s="12"/>
      <c r="AR40" s="12"/>
      <c r="AS40" s="12"/>
      <c r="AT40" s="12"/>
      <c r="AU40" s="12"/>
      <c r="AV40" s="12"/>
      <c r="AW40" s="12"/>
      <c r="AX40" s="11" t="s">
        <v>34</v>
      </c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7">
        <v>1</v>
      </c>
      <c r="BK40" s="17"/>
      <c r="BL40" s="17"/>
      <c r="BM40" s="17"/>
      <c r="BN40" s="17"/>
      <c r="BO40" s="17"/>
      <c r="BP40" s="17"/>
      <c r="BQ40" s="17"/>
      <c r="BR40" s="17"/>
      <c r="BS40" s="10" t="s">
        <v>34</v>
      </c>
      <c r="BT40" s="14"/>
      <c r="BU40" s="14"/>
      <c r="BV40" s="14"/>
      <c r="BW40" s="14"/>
      <c r="BX40" s="14"/>
      <c r="BY40" s="14"/>
      <c r="BZ40" s="14"/>
      <c r="CA40" s="14"/>
      <c r="CB40" s="14"/>
      <c r="CC40" s="11" t="s">
        <v>87</v>
      </c>
      <c r="CD40" s="11"/>
      <c r="CE40" s="11"/>
      <c r="CF40" s="11"/>
      <c r="CG40" s="11"/>
      <c r="CH40" s="11"/>
      <c r="CI40" s="11"/>
      <c r="CJ40" s="11"/>
      <c r="CK40" s="11"/>
      <c r="CL40" s="11"/>
      <c r="CM40" s="15">
        <v>958.34</v>
      </c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6">
        <v>0.002</v>
      </c>
      <c r="DJ40" s="16"/>
      <c r="DK40" s="16"/>
      <c r="DL40" s="16"/>
      <c r="DM40" s="16"/>
      <c r="DN40" s="16"/>
      <c r="DO40" s="16"/>
      <c r="DP40" s="16"/>
      <c r="DQ40" s="16"/>
      <c r="DR40" s="16"/>
      <c r="DS40" s="16">
        <f t="shared" si="0"/>
        <v>1.9166800000000002</v>
      </c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1" t="s">
        <v>77</v>
      </c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 t="s">
        <v>86</v>
      </c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</row>
    <row r="41" spans="1:167" ht="30" customHeight="1">
      <c r="A41" s="10" t="s">
        <v>104</v>
      </c>
      <c r="B41" s="10"/>
      <c r="C41" s="10"/>
      <c r="D41" s="10"/>
      <c r="E41" s="10"/>
      <c r="F41" s="10"/>
      <c r="G41" s="10" t="s">
        <v>73</v>
      </c>
      <c r="H41" s="10"/>
      <c r="I41" s="10"/>
      <c r="J41" s="10"/>
      <c r="K41" s="10"/>
      <c r="L41" s="10"/>
      <c r="M41" s="10"/>
      <c r="N41" s="10"/>
      <c r="O41" s="10"/>
      <c r="P41" s="10"/>
      <c r="Q41" s="11" t="s">
        <v>34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1" t="s">
        <v>34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3">
        <v>0</v>
      </c>
      <c r="AP41" s="12"/>
      <c r="AQ41" s="12"/>
      <c r="AR41" s="12"/>
      <c r="AS41" s="12"/>
      <c r="AT41" s="12"/>
      <c r="AU41" s="12"/>
      <c r="AV41" s="12"/>
      <c r="AW41" s="12"/>
      <c r="AX41" s="11" t="s">
        <v>34</v>
      </c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7">
        <v>1</v>
      </c>
      <c r="BK41" s="17"/>
      <c r="BL41" s="17"/>
      <c r="BM41" s="17"/>
      <c r="BN41" s="17"/>
      <c r="BO41" s="17"/>
      <c r="BP41" s="17"/>
      <c r="BQ41" s="17"/>
      <c r="BR41" s="17"/>
      <c r="BS41" s="10" t="s">
        <v>34</v>
      </c>
      <c r="BT41" s="14"/>
      <c r="BU41" s="14"/>
      <c r="BV41" s="14"/>
      <c r="BW41" s="14"/>
      <c r="BX41" s="14"/>
      <c r="BY41" s="14"/>
      <c r="BZ41" s="14"/>
      <c r="CA41" s="14"/>
      <c r="CB41" s="14"/>
      <c r="CC41" s="11" t="s">
        <v>84</v>
      </c>
      <c r="CD41" s="11"/>
      <c r="CE41" s="11"/>
      <c r="CF41" s="11"/>
      <c r="CG41" s="11"/>
      <c r="CH41" s="11"/>
      <c r="CI41" s="11"/>
      <c r="CJ41" s="11"/>
      <c r="CK41" s="11"/>
      <c r="CL41" s="11"/>
      <c r="CM41" s="15">
        <v>1000</v>
      </c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6">
        <v>0.1566</v>
      </c>
      <c r="DJ41" s="16"/>
      <c r="DK41" s="16"/>
      <c r="DL41" s="16"/>
      <c r="DM41" s="16"/>
      <c r="DN41" s="16"/>
      <c r="DO41" s="16"/>
      <c r="DP41" s="16"/>
      <c r="DQ41" s="16"/>
      <c r="DR41" s="16"/>
      <c r="DS41" s="16">
        <f t="shared" si="0"/>
        <v>156.6</v>
      </c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1" t="s">
        <v>77</v>
      </c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 t="s">
        <v>83</v>
      </c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</row>
    <row r="42" spans="1:167" ht="30" customHeight="1">
      <c r="A42" s="10" t="s">
        <v>105</v>
      </c>
      <c r="B42" s="10"/>
      <c r="C42" s="10"/>
      <c r="D42" s="10"/>
      <c r="E42" s="10"/>
      <c r="F42" s="10"/>
      <c r="G42" s="10" t="s">
        <v>112</v>
      </c>
      <c r="H42" s="10"/>
      <c r="I42" s="10"/>
      <c r="J42" s="10"/>
      <c r="K42" s="10"/>
      <c r="L42" s="10"/>
      <c r="M42" s="10"/>
      <c r="N42" s="10"/>
      <c r="O42" s="10"/>
      <c r="P42" s="10"/>
      <c r="Q42" s="11" t="s">
        <v>34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1" t="s">
        <v>34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" t="s">
        <v>34</v>
      </c>
      <c r="AP42" s="12"/>
      <c r="AQ42" s="12"/>
      <c r="AR42" s="12"/>
      <c r="AS42" s="12"/>
      <c r="AT42" s="12"/>
      <c r="AU42" s="12"/>
      <c r="AV42" s="12"/>
      <c r="AW42" s="12"/>
      <c r="AX42" s="11" t="s">
        <v>34</v>
      </c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7">
        <v>1</v>
      </c>
      <c r="BK42" s="17"/>
      <c r="BL42" s="17"/>
      <c r="BM42" s="17"/>
      <c r="BN42" s="17"/>
      <c r="BO42" s="17"/>
      <c r="BP42" s="17"/>
      <c r="BQ42" s="17"/>
      <c r="BR42" s="17"/>
      <c r="BS42" s="10" t="s">
        <v>34</v>
      </c>
      <c r="BT42" s="14"/>
      <c r="BU42" s="14"/>
      <c r="BV42" s="14"/>
      <c r="BW42" s="14"/>
      <c r="BX42" s="14"/>
      <c r="BY42" s="14"/>
      <c r="BZ42" s="14"/>
      <c r="CA42" s="14"/>
      <c r="CB42" s="14"/>
      <c r="CC42" s="11" t="s">
        <v>48</v>
      </c>
      <c r="CD42" s="11"/>
      <c r="CE42" s="11"/>
      <c r="CF42" s="11"/>
      <c r="CG42" s="11"/>
      <c r="CH42" s="11"/>
      <c r="CI42" s="11"/>
      <c r="CJ42" s="11"/>
      <c r="CK42" s="11"/>
      <c r="CL42" s="11"/>
      <c r="CM42" s="15">
        <f>DS42/DI42</f>
        <v>51.875</v>
      </c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6">
        <v>0.32</v>
      </c>
      <c r="DJ42" s="16"/>
      <c r="DK42" s="16"/>
      <c r="DL42" s="16"/>
      <c r="DM42" s="16"/>
      <c r="DN42" s="16"/>
      <c r="DO42" s="16"/>
      <c r="DP42" s="16"/>
      <c r="DQ42" s="16"/>
      <c r="DR42" s="16"/>
      <c r="DS42" s="16">
        <v>16.6</v>
      </c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1" t="s">
        <v>113</v>
      </c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 t="s">
        <v>114</v>
      </c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</row>
    <row r="43" spans="1:167" ht="30" customHeight="1">
      <c r="A43" s="10" t="s">
        <v>106</v>
      </c>
      <c r="B43" s="10"/>
      <c r="C43" s="10"/>
      <c r="D43" s="10"/>
      <c r="E43" s="10"/>
      <c r="F43" s="10"/>
      <c r="G43" s="10" t="s">
        <v>112</v>
      </c>
      <c r="H43" s="10"/>
      <c r="I43" s="10"/>
      <c r="J43" s="10"/>
      <c r="K43" s="10"/>
      <c r="L43" s="10"/>
      <c r="M43" s="10"/>
      <c r="N43" s="10"/>
      <c r="O43" s="10"/>
      <c r="P43" s="10"/>
      <c r="Q43" s="11" t="s">
        <v>34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1" t="s">
        <v>34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3" t="s">
        <v>34</v>
      </c>
      <c r="AP43" s="12"/>
      <c r="AQ43" s="12"/>
      <c r="AR43" s="12"/>
      <c r="AS43" s="12"/>
      <c r="AT43" s="12"/>
      <c r="AU43" s="12"/>
      <c r="AV43" s="12"/>
      <c r="AW43" s="12"/>
      <c r="AX43" s="11" t="s">
        <v>34</v>
      </c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7">
        <v>1</v>
      </c>
      <c r="BK43" s="17"/>
      <c r="BL43" s="17"/>
      <c r="BM43" s="17"/>
      <c r="BN43" s="17"/>
      <c r="BO43" s="17"/>
      <c r="BP43" s="17"/>
      <c r="BQ43" s="17"/>
      <c r="BR43" s="17"/>
      <c r="BS43" s="10" t="s">
        <v>34</v>
      </c>
      <c r="BT43" s="14"/>
      <c r="BU43" s="14"/>
      <c r="BV43" s="14"/>
      <c r="BW43" s="14"/>
      <c r="BX43" s="14"/>
      <c r="BY43" s="14"/>
      <c r="BZ43" s="14"/>
      <c r="CA43" s="14"/>
      <c r="CB43" s="14"/>
      <c r="CC43" s="11" t="s">
        <v>115</v>
      </c>
      <c r="CD43" s="11"/>
      <c r="CE43" s="11"/>
      <c r="CF43" s="11"/>
      <c r="CG43" s="11"/>
      <c r="CH43" s="11"/>
      <c r="CI43" s="11"/>
      <c r="CJ43" s="11"/>
      <c r="CK43" s="11"/>
      <c r="CL43" s="11"/>
      <c r="CM43" s="15">
        <f>DS43/DI43</f>
        <v>67.07882534775888</v>
      </c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6">
        <v>1.294</v>
      </c>
      <c r="DJ43" s="16"/>
      <c r="DK43" s="16"/>
      <c r="DL43" s="16"/>
      <c r="DM43" s="16"/>
      <c r="DN43" s="16"/>
      <c r="DO43" s="16"/>
      <c r="DP43" s="16"/>
      <c r="DQ43" s="16"/>
      <c r="DR43" s="16"/>
      <c r="DS43" s="16">
        <v>86.8</v>
      </c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1" t="s">
        <v>113</v>
      </c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 t="s">
        <v>114</v>
      </c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</row>
    <row r="44" spans="1:167" ht="30" customHeight="1">
      <c r="A44" s="10" t="s">
        <v>107</v>
      </c>
      <c r="B44" s="10"/>
      <c r="C44" s="10"/>
      <c r="D44" s="10"/>
      <c r="E44" s="10"/>
      <c r="F44" s="10"/>
      <c r="G44" s="10" t="s">
        <v>112</v>
      </c>
      <c r="H44" s="10"/>
      <c r="I44" s="10"/>
      <c r="J44" s="10"/>
      <c r="K44" s="10"/>
      <c r="L44" s="10"/>
      <c r="M44" s="10"/>
      <c r="N44" s="10"/>
      <c r="O44" s="10"/>
      <c r="P44" s="10"/>
      <c r="Q44" s="11" t="s">
        <v>34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1" t="s">
        <v>34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" t="s">
        <v>34</v>
      </c>
      <c r="AP44" s="12"/>
      <c r="AQ44" s="12"/>
      <c r="AR44" s="12"/>
      <c r="AS44" s="12"/>
      <c r="AT44" s="12"/>
      <c r="AU44" s="12"/>
      <c r="AV44" s="12"/>
      <c r="AW44" s="12"/>
      <c r="AX44" s="11" t="s">
        <v>34</v>
      </c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7">
        <v>1</v>
      </c>
      <c r="BK44" s="17"/>
      <c r="BL44" s="17"/>
      <c r="BM44" s="17"/>
      <c r="BN44" s="17"/>
      <c r="BO44" s="17"/>
      <c r="BP44" s="17"/>
      <c r="BQ44" s="17"/>
      <c r="BR44" s="17"/>
      <c r="BS44" s="10" t="s">
        <v>34</v>
      </c>
      <c r="BT44" s="14"/>
      <c r="BU44" s="14"/>
      <c r="BV44" s="14"/>
      <c r="BW44" s="14"/>
      <c r="BX44" s="14"/>
      <c r="BY44" s="14"/>
      <c r="BZ44" s="14"/>
      <c r="CA44" s="14"/>
      <c r="CB44" s="14"/>
      <c r="CC44" s="11" t="s">
        <v>116</v>
      </c>
      <c r="CD44" s="11"/>
      <c r="CE44" s="11"/>
      <c r="CF44" s="11"/>
      <c r="CG44" s="11"/>
      <c r="CH44" s="11"/>
      <c r="CI44" s="11"/>
      <c r="CJ44" s="11"/>
      <c r="CK44" s="11"/>
      <c r="CL44" s="11"/>
      <c r="CM44" s="15">
        <f>DS44/DI44</f>
        <v>133.9185393258427</v>
      </c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6">
        <v>3.56</v>
      </c>
      <c r="DJ44" s="16"/>
      <c r="DK44" s="16"/>
      <c r="DL44" s="16"/>
      <c r="DM44" s="16"/>
      <c r="DN44" s="16"/>
      <c r="DO44" s="16"/>
      <c r="DP44" s="16"/>
      <c r="DQ44" s="16"/>
      <c r="DR44" s="16"/>
      <c r="DS44" s="16">
        <v>476.75</v>
      </c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1" t="s">
        <v>117</v>
      </c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 t="s">
        <v>118</v>
      </c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</row>
    <row r="45" spans="1:167" ht="30" customHeight="1">
      <c r="A45" s="10" t="s">
        <v>108</v>
      </c>
      <c r="B45" s="10"/>
      <c r="C45" s="10"/>
      <c r="D45" s="10"/>
      <c r="E45" s="10"/>
      <c r="F45" s="10"/>
      <c r="G45" s="10" t="s">
        <v>119</v>
      </c>
      <c r="H45" s="10"/>
      <c r="I45" s="10"/>
      <c r="J45" s="10"/>
      <c r="K45" s="10"/>
      <c r="L45" s="10"/>
      <c r="M45" s="10"/>
      <c r="N45" s="10"/>
      <c r="O45" s="10"/>
      <c r="P45" s="10"/>
      <c r="Q45" s="11" t="s">
        <v>34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1">
        <v>1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3" t="s">
        <v>34</v>
      </c>
      <c r="AP45" s="12"/>
      <c r="AQ45" s="12"/>
      <c r="AR45" s="12"/>
      <c r="AS45" s="12"/>
      <c r="AT45" s="12"/>
      <c r="AU45" s="12"/>
      <c r="AV45" s="12"/>
      <c r="AW45" s="12"/>
      <c r="AX45" s="11" t="s">
        <v>34</v>
      </c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7" t="s">
        <v>34</v>
      </c>
      <c r="BK45" s="17"/>
      <c r="BL45" s="17"/>
      <c r="BM45" s="17"/>
      <c r="BN45" s="17"/>
      <c r="BO45" s="17"/>
      <c r="BP45" s="17"/>
      <c r="BQ45" s="17"/>
      <c r="BR45" s="17"/>
      <c r="BS45" s="10" t="s">
        <v>34</v>
      </c>
      <c r="BT45" s="14"/>
      <c r="BU45" s="14"/>
      <c r="BV45" s="14"/>
      <c r="BW45" s="14"/>
      <c r="BX45" s="14"/>
      <c r="BY45" s="14"/>
      <c r="BZ45" s="14"/>
      <c r="CA45" s="14"/>
      <c r="CB45" s="14"/>
      <c r="CC45" s="11" t="s">
        <v>50</v>
      </c>
      <c r="CD45" s="11"/>
      <c r="CE45" s="11"/>
      <c r="CF45" s="11"/>
      <c r="CG45" s="11"/>
      <c r="CH45" s="11"/>
      <c r="CI45" s="11"/>
      <c r="CJ45" s="11"/>
      <c r="CK45" s="11"/>
      <c r="CL45" s="11"/>
      <c r="CM45" s="15">
        <f aca="true" t="shared" si="1" ref="CM45:CM50">DS45/DI45</f>
        <v>53.41412066752246</v>
      </c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6">
        <v>77.9</v>
      </c>
      <c r="DJ45" s="16"/>
      <c r="DK45" s="16"/>
      <c r="DL45" s="16"/>
      <c r="DM45" s="16"/>
      <c r="DN45" s="16"/>
      <c r="DO45" s="16"/>
      <c r="DP45" s="16"/>
      <c r="DQ45" s="16"/>
      <c r="DR45" s="16"/>
      <c r="DS45" s="16">
        <v>4160.96</v>
      </c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1" t="s">
        <v>120</v>
      </c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 t="s">
        <v>127</v>
      </c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</row>
    <row r="46" spans="1:167" ht="30" customHeight="1">
      <c r="A46" s="10" t="s">
        <v>109</v>
      </c>
      <c r="B46" s="10"/>
      <c r="C46" s="10"/>
      <c r="D46" s="10"/>
      <c r="E46" s="10"/>
      <c r="F46" s="10"/>
      <c r="G46" s="10" t="s">
        <v>121</v>
      </c>
      <c r="H46" s="10"/>
      <c r="I46" s="10"/>
      <c r="J46" s="10"/>
      <c r="K46" s="10"/>
      <c r="L46" s="10"/>
      <c r="M46" s="10"/>
      <c r="N46" s="10"/>
      <c r="O46" s="10"/>
      <c r="P46" s="10"/>
      <c r="Q46" s="11" t="s">
        <v>34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1">
        <v>1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" t="s">
        <v>34</v>
      </c>
      <c r="AP46" s="12"/>
      <c r="AQ46" s="12"/>
      <c r="AR46" s="12"/>
      <c r="AS46" s="12"/>
      <c r="AT46" s="12"/>
      <c r="AU46" s="12"/>
      <c r="AV46" s="12"/>
      <c r="AW46" s="12"/>
      <c r="AX46" s="11" t="s">
        <v>34</v>
      </c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7" t="s">
        <v>34</v>
      </c>
      <c r="BK46" s="17"/>
      <c r="BL46" s="17"/>
      <c r="BM46" s="17"/>
      <c r="BN46" s="17"/>
      <c r="BO46" s="17"/>
      <c r="BP46" s="17"/>
      <c r="BQ46" s="17"/>
      <c r="BR46" s="17"/>
      <c r="BS46" s="10" t="s">
        <v>34</v>
      </c>
      <c r="BT46" s="14"/>
      <c r="BU46" s="14"/>
      <c r="BV46" s="14"/>
      <c r="BW46" s="14"/>
      <c r="BX46" s="14"/>
      <c r="BY46" s="14"/>
      <c r="BZ46" s="14"/>
      <c r="CA46" s="14"/>
      <c r="CB46" s="14"/>
      <c r="CC46" s="11" t="s">
        <v>50</v>
      </c>
      <c r="CD46" s="11"/>
      <c r="CE46" s="11"/>
      <c r="CF46" s="11"/>
      <c r="CG46" s="11"/>
      <c r="CH46" s="11"/>
      <c r="CI46" s="11"/>
      <c r="CJ46" s="11"/>
      <c r="CK46" s="11"/>
      <c r="CL46" s="11"/>
      <c r="CM46" s="15">
        <f t="shared" si="1"/>
        <v>53.18375</v>
      </c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6">
        <v>8</v>
      </c>
      <c r="DJ46" s="16"/>
      <c r="DK46" s="16"/>
      <c r="DL46" s="16"/>
      <c r="DM46" s="16"/>
      <c r="DN46" s="16"/>
      <c r="DO46" s="16"/>
      <c r="DP46" s="16"/>
      <c r="DQ46" s="16"/>
      <c r="DR46" s="16"/>
      <c r="DS46" s="16">
        <v>425.47</v>
      </c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1" t="s">
        <v>120</v>
      </c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 t="s">
        <v>127</v>
      </c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</row>
    <row r="47" spans="1:167" ht="30" customHeight="1">
      <c r="A47" s="10" t="s">
        <v>110</v>
      </c>
      <c r="B47" s="10"/>
      <c r="C47" s="10"/>
      <c r="D47" s="10"/>
      <c r="E47" s="10"/>
      <c r="F47" s="10"/>
      <c r="G47" s="10" t="s">
        <v>121</v>
      </c>
      <c r="H47" s="10"/>
      <c r="I47" s="10"/>
      <c r="J47" s="10"/>
      <c r="K47" s="10"/>
      <c r="L47" s="10"/>
      <c r="M47" s="10"/>
      <c r="N47" s="10"/>
      <c r="O47" s="10"/>
      <c r="P47" s="10"/>
      <c r="Q47" s="11" t="s">
        <v>34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1" t="s">
        <v>34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3" t="s">
        <v>34</v>
      </c>
      <c r="AP47" s="12"/>
      <c r="AQ47" s="12"/>
      <c r="AR47" s="12"/>
      <c r="AS47" s="12"/>
      <c r="AT47" s="12"/>
      <c r="AU47" s="12"/>
      <c r="AV47" s="12"/>
      <c r="AW47" s="12"/>
      <c r="AX47" s="11">
        <v>1</v>
      </c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3" t="s">
        <v>34</v>
      </c>
      <c r="BK47" s="12"/>
      <c r="BL47" s="12"/>
      <c r="BM47" s="12"/>
      <c r="BN47" s="12"/>
      <c r="BO47" s="12"/>
      <c r="BP47" s="12"/>
      <c r="BQ47" s="12"/>
      <c r="BR47" s="12"/>
      <c r="BS47" s="10" t="s">
        <v>34</v>
      </c>
      <c r="BT47" s="14"/>
      <c r="BU47" s="14"/>
      <c r="BV47" s="14"/>
      <c r="BW47" s="14"/>
      <c r="BX47" s="14"/>
      <c r="BY47" s="14"/>
      <c r="BZ47" s="14"/>
      <c r="CA47" s="14"/>
      <c r="CB47" s="14"/>
      <c r="CC47" s="11" t="s">
        <v>35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5">
        <f t="shared" si="1"/>
        <v>0.36623636363636364</v>
      </c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6">
        <v>5500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>
        <v>2014.3</v>
      </c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1" t="s">
        <v>122</v>
      </c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 t="s">
        <v>123</v>
      </c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</row>
    <row r="48" spans="1:167" ht="30" customHeight="1">
      <c r="A48" s="10" t="s">
        <v>111</v>
      </c>
      <c r="B48" s="10"/>
      <c r="C48" s="10"/>
      <c r="D48" s="10"/>
      <c r="E48" s="10"/>
      <c r="F48" s="10"/>
      <c r="G48" s="10" t="s">
        <v>121</v>
      </c>
      <c r="H48" s="10"/>
      <c r="I48" s="10"/>
      <c r="J48" s="10"/>
      <c r="K48" s="10"/>
      <c r="L48" s="10"/>
      <c r="M48" s="10"/>
      <c r="N48" s="10"/>
      <c r="O48" s="10"/>
      <c r="P48" s="10"/>
      <c r="Q48" s="11" t="s">
        <v>34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1" t="s">
        <v>34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 t="s">
        <v>34</v>
      </c>
      <c r="AP48" s="12"/>
      <c r="AQ48" s="12"/>
      <c r="AR48" s="12"/>
      <c r="AS48" s="12"/>
      <c r="AT48" s="12"/>
      <c r="AU48" s="12"/>
      <c r="AV48" s="12"/>
      <c r="AW48" s="12"/>
      <c r="AX48" s="11" t="s">
        <v>34</v>
      </c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7">
        <v>1</v>
      </c>
      <c r="BK48" s="17"/>
      <c r="BL48" s="17"/>
      <c r="BM48" s="17"/>
      <c r="BN48" s="17"/>
      <c r="BO48" s="17"/>
      <c r="BP48" s="17"/>
      <c r="BQ48" s="17"/>
      <c r="BR48" s="17"/>
      <c r="BS48" s="10" t="s">
        <v>34</v>
      </c>
      <c r="BT48" s="14"/>
      <c r="BU48" s="14"/>
      <c r="BV48" s="14"/>
      <c r="BW48" s="14"/>
      <c r="BX48" s="14"/>
      <c r="BY48" s="14"/>
      <c r="BZ48" s="14"/>
      <c r="CA48" s="14"/>
      <c r="CB48" s="14"/>
      <c r="CC48" s="11" t="s">
        <v>124</v>
      </c>
      <c r="CD48" s="11"/>
      <c r="CE48" s="11"/>
      <c r="CF48" s="11"/>
      <c r="CG48" s="11"/>
      <c r="CH48" s="11"/>
      <c r="CI48" s="11"/>
      <c r="CJ48" s="11"/>
      <c r="CK48" s="11"/>
      <c r="CL48" s="11"/>
      <c r="CM48" s="15">
        <f t="shared" si="1"/>
        <v>846.1558441558441</v>
      </c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6">
        <v>0.308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>
        <v>260.616</v>
      </c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1" t="s">
        <v>125</v>
      </c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 t="s">
        <v>126</v>
      </c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</row>
    <row r="49" spans="1:167" ht="30" customHeight="1">
      <c r="A49" s="10" t="s">
        <v>128</v>
      </c>
      <c r="B49" s="10"/>
      <c r="C49" s="10"/>
      <c r="D49" s="10"/>
      <c r="E49" s="10"/>
      <c r="F49" s="10"/>
      <c r="G49" s="10" t="s">
        <v>121</v>
      </c>
      <c r="H49" s="10"/>
      <c r="I49" s="10"/>
      <c r="J49" s="10"/>
      <c r="K49" s="10"/>
      <c r="L49" s="10"/>
      <c r="M49" s="10"/>
      <c r="N49" s="10"/>
      <c r="O49" s="10"/>
      <c r="P49" s="10"/>
      <c r="Q49" s="11" t="s">
        <v>34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1" t="s">
        <v>34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3" t="s">
        <v>34</v>
      </c>
      <c r="AP49" s="12"/>
      <c r="AQ49" s="12"/>
      <c r="AR49" s="12"/>
      <c r="AS49" s="12"/>
      <c r="AT49" s="12"/>
      <c r="AU49" s="12"/>
      <c r="AV49" s="12"/>
      <c r="AW49" s="12"/>
      <c r="AX49" s="11" t="s">
        <v>34</v>
      </c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7">
        <v>1</v>
      </c>
      <c r="BK49" s="17"/>
      <c r="BL49" s="17"/>
      <c r="BM49" s="17"/>
      <c r="BN49" s="17"/>
      <c r="BO49" s="17"/>
      <c r="BP49" s="17"/>
      <c r="BQ49" s="17"/>
      <c r="BR49" s="17"/>
      <c r="BS49" s="10" t="s">
        <v>34</v>
      </c>
      <c r="BT49" s="14"/>
      <c r="BU49" s="14"/>
      <c r="BV49" s="14"/>
      <c r="BW49" s="14"/>
      <c r="BX49" s="14"/>
      <c r="BY49" s="14"/>
      <c r="BZ49" s="14"/>
      <c r="CA49" s="14"/>
      <c r="CB49" s="14"/>
      <c r="CC49" s="11" t="s">
        <v>136</v>
      </c>
      <c r="CD49" s="11"/>
      <c r="CE49" s="11"/>
      <c r="CF49" s="11"/>
      <c r="CG49" s="11"/>
      <c r="CH49" s="11"/>
      <c r="CI49" s="11"/>
      <c r="CJ49" s="11"/>
      <c r="CK49" s="11"/>
      <c r="CL49" s="11"/>
      <c r="CM49" s="15">
        <f t="shared" si="1"/>
        <v>93.1506309148265</v>
      </c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6">
        <v>1.268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>
        <v>118.115</v>
      </c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1" t="s">
        <v>113</v>
      </c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 t="s">
        <v>114</v>
      </c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</row>
    <row r="50" spans="1:167" ht="30" customHeight="1">
      <c r="A50" s="10" t="s">
        <v>129</v>
      </c>
      <c r="B50" s="10"/>
      <c r="C50" s="10"/>
      <c r="D50" s="10"/>
      <c r="E50" s="10"/>
      <c r="F50" s="10"/>
      <c r="G50" s="10" t="s">
        <v>121</v>
      </c>
      <c r="H50" s="10"/>
      <c r="I50" s="10"/>
      <c r="J50" s="10"/>
      <c r="K50" s="10"/>
      <c r="L50" s="10"/>
      <c r="M50" s="10"/>
      <c r="N50" s="10"/>
      <c r="O50" s="10"/>
      <c r="P50" s="10"/>
      <c r="Q50" s="11" t="s">
        <v>34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1" t="s">
        <v>34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3" t="s">
        <v>34</v>
      </c>
      <c r="AP50" s="12"/>
      <c r="AQ50" s="12"/>
      <c r="AR50" s="12"/>
      <c r="AS50" s="12"/>
      <c r="AT50" s="12"/>
      <c r="AU50" s="12"/>
      <c r="AV50" s="12"/>
      <c r="AW50" s="12"/>
      <c r="AX50" s="11" t="s">
        <v>34</v>
      </c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7">
        <v>1</v>
      </c>
      <c r="BK50" s="17"/>
      <c r="BL50" s="17"/>
      <c r="BM50" s="17"/>
      <c r="BN50" s="17"/>
      <c r="BO50" s="17"/>
      <c r="BP50" s="17"/>
      <c r="BQ50" s="17"/>
      <c r="BR50" s="17"/>
      <c r="BS50" s="10" t="s">
        <v>34</v>
      </c>
      <c r="BT50" s="14"/>
      <c r="BU50" s="14"/>
      <c r="BV50" s="14"/>
      <c r="BW50" s="14"/>
      <c r="BX50" s="14"/>
      <c r="BY50" s="14"/>
      <c r="BZ50" s="14"/>
      <c r="CA50" s="14"/>
      <c r="CB50" s="14"/>
      <c r="CC50" s="11" t="s">
        <v>48</v>
      </c>
      <c r="CD50" s="11"/>
      <c r="CE50" s="11"/>
      <c r="CF50" s="11"/>
      <c r="CG50" s="11"/>
      <c r="CH50" s="11"/>
      <c r="CI50" s="11"/>
      <c r="CJ50" s="11"/>
      <c r="CK50" s="11"/>
      <c r="CL50" s="11"/>
      <c r="CM50" s="15">
        <f t="shared" si="1"/>
        <v>97.91523687580026</v>
      </c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6">
        <v>3.905</v>
      </c>
      <c r="DJ50" s="16"/>
      <c r="DK50" s="16"/>
      <c r="DL50" s="16"/>
      <c r="DM50" s="16"/>
      <c r="DN50" s="16"/>
      <c r="DO50" s="16"/>
      <c r="DP50" s="16"/>
      <c r="DQ50" s="16"/>
      <c r="DR50" s="16"/>
      <c r="DS50" s="16">
        <v>382.359</v>
      </c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1" t="s">
        <v>113</v>
      </c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 t="s">
        <v>137</v>
      </c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</row>
    <row r="51" spans="1:167" ht="30" customHeight="1">
      <c r="A51" s="10" t="s">
        <v>130</v>
      </c>
      <c r="B51" s="10"/>
      <c r="C51" s="10"/>
      <c r="D51" s="10"/>
      <c r="E51" s="10"/>
      <c r="F51" s="10"/>
      <c r="G51" s="10" t="s">
        <v>121</v>
      </c>
      <c r="H51" s="10"/>
      <c r="I51" s="10"/>
      <c r="J51" s="10"/>
      <c r="K51" s="10"/>
      <c r="L51" s="10"/>
      <c r="M51" s="10"/>
      <c r="N51" s="10"/>
      <c r="O51" s="10"/>
      <c r="P51" s="10"/>
      <c r="Q51" s="11" t="s">
        <v>34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1" t="s">
        <v>34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3" t="s">
        <v>34</v>
      </c>
      <c r="AP51" s="12"/>
      <c r="AQ51" s="12"/>
      <c r="AR51" s="12"/>
      <c r="AS51" s="12"/>
      <c r="AT51" s="12"/>
      <c r="AU51" s="12"/>
      <c r="AV51" s="12"/>
      <c r="AW51" s="12"/>
      <c r="AX51" s="11" t="s">
        <v>34</v>
      </c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7">
        <v>1</v>
      </c>
      <c r="BK51" s="17"/>
      <c r="BL51" s="17"/>
      <c r="BM51" s="17"/>
      <c r="BN51" s="17"/>
      <c r="BO51" s="17"/>
      <c r="BP51" s="17"/>
      <c r="BQ51" s="17"/>
      <c r="BR51" s="17"/>
      <c r="BS51" s="10" t="s">
        <v>34</v>
      </c>
      <c r="BT51" s="14"/>
      <c r="BU51" s="14"/>
      <c r="BV51" s="14"/>
      <c r="BW51" s="14"/>
      <c r="BX51" s="14"/>
      <c r="BY51" s="14"/>
      <c r="BZ51" s="14"/>
      <c r="CA51" s="14"/>
      <c r="CB51" s="14"/>
      <c r="CC51" s="11" t="s">
        <v>138</v>
      </c>
      <c r="CD51" s="11"/>
      <c r="CE51" s="11"/>
      <c r="CF51" s="11"/>
      <c r="CG51" s="11"/>
      <c r="CH51" s="11"/>
      <c r="CI51" s="11"/>
      <c r="CJ51" s="11"/>
      <c r="CK51" s="11"/>
      <c r="CL51" s="11"/>
      <c r="CM51" s="15">
        <f>DS51/DI51</f>
        <v>528.6</v>
      </c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45">
        <v>8</v>
      </c>
      <c r="DJ51" s="45"/>
      <c r="DK51" s="45"/>
      <c r="DL51" s="45"/>
      <c r="DM51" s="45"/>
      <c r="DN51" s="45"/>
      <c r="DO51" s="45"/>
      <c r="DP51" s="45"/>
      <c r="DQ51" s="45"/>
      <c r="DR51" s="45"/>
      <c r="DS51" s="16">
        <v>4228.8</v>
      </c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1" t="s">
        <v>139</v>
      </c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 t="s">
        <v>140</v>
      </c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</row>
    <row r="52" spans="1:167" ht="30" customHeight="1">
      <c r="A52" s="10" t="s">
        <v>131</v>
      </c>
      <c r="B52" s="10"/>
      <c r="C52" s="10"/>
      <c r="D52" s="10"/>
      <c r="E52" s="10"/>
      <c r="F52" s="10"/>
      <c r="G52" s="10" t="s">
        <v>141</v>
      </c>
      <c r="H52" s="10"/>
      <c r="I52" s="10"/>
      <c r="J52" s="10"/>
      <c r="K52" s="10"/>
      <c r="L52" s="10"/>
      <c r="M52" s="10"/>
      <c r="N52" s="10"/>
      <c r="O52" s="10"/>
      <c r="P52" s="10"/>
      <c r="Q52" s="11" t="s">
        <v>34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1" t="s">
        <v>34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34</v>
      </c>
      <c r="AP52" s="12"/>
      <c r="AQ52" s="12"/>
      <c r="AR52" s="12"/>
      <c r="AS52" s="12"/>
      <c r="AT52" s="12"/>
      <c r="AU52" s="12"/>
      <c r="AV52" s="12"/>
      <c r="AW52" s="12"/>
      <c r="AX52" s="11" t="s">
        <v>34</v>
      </c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7">
        <v>1</v>
      </c>
      <c r="BK52" s="17"/>
      <c r="BL52" s="17"/>
      <c r="BM52" s="17"/>
      <c r="BN52" s="17"/>
      <c r="BO52" s="17"/>
      <c r="BP52" s="17"/>
      <c r="BQ52" s="17"/>
      <c r="BR52" s="17"/>
      <c r="BS52" s="10" t="s">
        <v>34</v>
      </c>
      <c r="BT52" s="14"/>
      <c r="BU52" s="14"/>
      <c r="BV52" s="14"/>
      <c r="BW52" s="14"/>
      <c r="BX52" s="14"/>
      <c r="BY52" s="14"/>
      <c r="BZ52" s="14"/>
      <c r="CA52" s="14"/>
      <c r="CB52" s="14"/>
      <c r="CC52" s="11" t="s">
        <v>142</v>
      </c>
      <c r="CD52" s="11"/>
      <c r="CE52" s="11"/>
      <c r="CF52" s="11"/>
      <c r="CG52" s="11"/>
      <c r="CH52" s="11"/>
      <c r="CI52" s="11"/>
      <c r="CJ52" s="11"/>
      <c r="CK52" s="11"/>
      <c r="CL52" s="11"/>
      <c r="CM52" s="15">
        <v>97.35</v>
      </c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6">
        <v>3.5</v>
      </c>
      <c r="DJ52" s="16"/>
      <c r="DK52" s="16"/>
      <c r="DL52" s="16"/>
      <c r="DM52" s="16"/>
      <c r="DN52" s="16"/>
      <c r="DO52" s="16"/>
      <c r="DP52" s="16"/>
      <c r="DQ52" s="16"/>
      <c r="DR52" s="16"/>
      <c r="DS52" s="16">
        <v>349.14</v>
      </c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1" t="s">
        <v>113</v>
      </c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 t="s">
        <v>143</v>
      </c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</row>
    <row r="53" spans="1:167" ht="30" customHeight="1">
      <c r="A53" s="10" t="s">
        <v>132</v>
      </c>
      <c r="B53" s="10"/>
      <c r="C53" s="10"/>
      <c r="D53" s="10"/>
      <c r="E53" s="10"/>
      <c r="F53" s="10"/>
      <c r="G53" s="10" t="s">
        <v>141</v>
      </c>
      <c r="H53" s="10"/>
      <c r="I53" s="10"/>
      <c r="J53" s="10"/>
      <c r="K53" s="10"/>
      <c r="L53" s="10"/>
      <c r="M53" s="10"/>
      <c r="N53" s="10"/>
      <c r="O53" s="10"/>
      <c r="P53" s="10"/>
      <c r="Q53" s="11" t="s">
        <v>34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1" t="s">
        <v>34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2"/>
      <c r="AQ53" s="12"/>
      <c r="AR53" s="12"/>
      <c r="AS53" s="12"/>
      <c r="AT53" s="12"/>
      <c r="AU53" s="12"/>
      <c r="AV53" s="12"/>
      <c r="AW53" s="12"/>
      <c r="AX53" s="11" t="s">
        <v>34</v>
      </c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7">
        <v>1</v>
      </c>
      <c r="BK53" s="17"/>
      <c r="BL53" s="17"/>
      <c r="BM53" s="17"/>
      <c r="BN53" s="17"/>
      <c r="BO53" s="17"/>
      <c r="BP53" s="17"/>
      <c r="BQ53" s="17"/>
      <c r="BR53" s="17"/>
      <c r="BS53" s="10" t="s">
        <v>34</v>
      </c>
      <c r="BT53" s="14"/>
      <c r="BU53" s="14"/>
      <c r="BV53" s="14"/>
      <c r="BW53" s="14"/>
      <c r="BX53" s="14"/>
      <c r="BY53" s="14"/>
      <c r="BZ53" s="14"/>
      <c r="CA53" s="14"/>
      <c r="CB53" s="14"/>
      <c r="CC53" s="11" t="s">
        <v>115</v>
      </c>
      <c r="CD53" s="11"/>
      <c r="CE53" s="11"/>
      <c r="CF53" s="11"/>
      <c r="CG53" s="11"/>
      <c r="CH53" s="11"/>
      <c r="CI53" s="11"/>
      <c r="CJ53" s="11"/>
      <c r="CK53" s="11"/>
      <c r="CL53" s="11"/>
      <c r="CM53" s="15">
        <v>121.62</v>
      </c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6">
        <v>0.712</v>
      </c>
      <c r="DJ53" s="16"/>
      <c r="DK53" s="16"/>
      <c r="DL53" s="16"/>
      <c r="DM53" s="16"/>
      <c r="DN53" s="16"/>
      <c r="DO53" s="16"/>
      <c r="DP53" s="16"/>
      <c r="DQ53" s="16"/>
      <c r="DR53" s="16"/>
      <c r="DS53" s="16">
        <v>86.65</v>
      </c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1" t="s">
        <v>113</v>
      </c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 t="s">
        <v>143</v>
      </c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</row>
    <row r="54" spans="1:167" ht="30" customHeight="1">
      <c r="A54" s="10" t="s">
        <v>133</v>
      </c>
      <c r="B54" s="10"/>
      <c r="C54" s="10"/>
      <c r="D54" s="10"/>
      <c r="E54" s="10"/>
      <c r="F54" s="10"/>
      <c r="G54" s="10" t="s">
        <v>141</v>
      </c>
      <c r="H54" s="10"/>
      <c r="I54" s="10"/>
      <c r="J54" s="10"/>
      <c r="K54" s="10"/>
      <c r="L54" s="10"/>
      <c r="M54" s="10"/>
      <c r="N54" s="10"/>
      <c r="O54" s="10"/>
      <c r="P54" s="10"/>
      <c r="Q54" s="11" t="s">
        <v>34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1" t="s">
        <v>34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3" t="s">
        <v>34</v>
      </c>
      <c r="AP54" s="12"/>
      <c r="AQ54" s="12"/>
      <c r="AR54" s="12"/>
      <c r="AS54" s="12"/>
      <c r="AT54" s="12"/>
      <c r="AU54" s="12"/>
      <c r="AV54" s="12"/>
      <c r="AW54" s="12"/>
      <c r="AX54" s="11" t="s">
        <v>34</v>
      </c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7">
        <v>1</v>
      </c>
      <c r="BK54" s="17"/>
      <c r="BL54" s="17"/>
      <c r="BM54" s="17"/>
      <c r="BN54" s="17"/>
      <c r="BO54" s="17"/>
      <c r="BP54" s="17"/>
      <c r="BQ54" s="17"/>
      <c r="BR54" s="17"/>
      <c r="BS54" s="10" t="s">
        <v>34</v>
      </c>
      <c r="BT54" s="14"/>
      <c r="BU54" s="14"/>
      <c r="BV54" s="14"/>
      <c r="BW54" s="14"/>
      <c r="BX54" s="14"/>
      <c r="BY54" s="14"/>
      <c r="BZ54" s="14"/>
      <c r="CA54" s="14"/>
      <c r="CB54" s="14"/>
      <c r="CC54" s="11" t="s">
        <v>116</v>
      </c>
      <c r="CD54" s="11"/>
      <c r="CE54" s="11"/>
      <c r="CF54" s="11"/>
      <c r="CG54" s="11"/>
      <c r="CH54" s="11"/>
      <c r="CI54" s="11"/>
      <c r="CJ54" s="11"/>
      <c r="CK54" s="11"/>
      <c r="CL54" s="11"/>
      <c r="CM54" s="15">
        <f>DS54/DI54</f>
        <v>104.65949820788529</v>
      </c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6">
        <v>0.279</v>
      </c>
      <c r="DJ54" s="16"/>
      <c r="DK54" s="16"/>
      <c r="DL54" s="16"/>
      <c r="DM54" s="16"/>
      <c r="DN54" s="16"/>
      <c r="DO54" s="16"/>
      <c r="DP54" s="16"/>
      <c r="DQ54" s="16"/>
      <c r="DR54" s="16"/>
      <c r="DS54" s="16">
        <v>29.2</v>
      </c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1" t="s">
        <v>77</v>
      </c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 t="s">
        <v>144</v>
      </c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</row>
    <row r="55" spans="1:167" ht="30" customHeight="1">
      <c r="A55" s="10" t="s">
        <v>134</v>
      </c>
      <c r="B55" s="10"/>
      <c r="C55" s="10"/>
      <c r="D55" s="10"/>
      <c r="E55" s="10"/>
      <c r="F55" s="10"/>
      <c r="G55" s="10" t="s">
        <v>141</v>
      </c>
      <c r="H55" s="10"/>
      <c r="I55" s="10"/>
      <c r="J55" s="10"/>
      <c r="K55" s="10"/>
      <c r="L55" s="10"/>
      <c r="M55" s="10"/>
      <c r="N55" s="10"/>
      <c r="O55" s="10"/>
      <c r="P55" s="10"/>
      <c r="Q55" s="11" t="s">
        <v>34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1" t="s">
        <v>34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3" t="s">
        <v>34</v>
      </c>
      <c r="AP55" s="12"/>
      <c r="AQ55" s="12"/>
      <c r="AR55" s="12"/>
      <c r="AS55" s="12"/>
      <c r="AT55" s="12"/>
      <c r="AU55" s="12"/>
      <c r="AV55" s="12"/>
      <c r="AW55" s="12"/>
      <c r="AX55" s="11" t="s">
        <v>34</v>
      </c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7">
        <v>1</v>
      </c>
      <c r="BK55" s="17"/>
      <c r="BL55" s="17"/>
      <c r="BM55" s="17"/>
      <c r="BN55" s="17"/>
      <c r="BO55" s="17"/>
      <c r="BP55" s="17"/>
      <c r="BQ55" s="17"/>
      <c r="BR55" s="17"/>
      <c r="BS55" s="10" t="s">
        <v>34</v>
      </c>
      <c r="BT55" s="14"/>
      <c r="BU55" s="14"/>
      <c r="BV55" s="14"/>
      <c r="BW55" s="14"/>
      <c r="BX55" s="14"/>
      <c r="BY55" s="14"/>
      <c r="BZ55" s="14"/>
      <c r="CA55" s="14"/>
      <c r="CB55" s="14"/>
      <c r="CC55" s="11" t="s">
        <v>145</v>
      </c>
      <c r="CD55" s="11"/>
      <c r="CE55" s="11"/>
      <c r="CF55" s="11"/>
      <c r="CG55" s="11"/>
      <c r="CH55" s="11"/>
      <c r="CI55" s="11"/>
      <c r="CJ55" s="11"/>
      <c r="CK55" s="11"/>
      <c r="CL55" s="11"/>
      <c r="CM55" s="15">
        <f>DS55/DI55</f>
        <v>103.86363636363636</v>
      </c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6">
        <v>2.64</v>
      </c>
      <c r="DJ55" s="16"/>
      <c r="DK55" s="16"/>
      <c r="DL55" s="16"/>
      <c r="DM55" s="16"/>
      <c r="DN55" s="16"/>
      <c r="DO55" s="16"/>
      <c r="DP55" s="16"/>
      <c r="DQ55" s="16"/>
      <c r="DR55" s="16"/>
      <c r="DS55" s="16">
        <v>274.2</v>
      </c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1" t="s">
        <v>77</v>
      </c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 t="s">
        <v>144</v>
      </c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</row>
    <row r="56" spans="1:167" ht="30" customHeight="1">
      <c r="A56" s="10" t="s">
        <v>135</v>
      </c>
      <c r="B56" s="10"/>
      <c r="C56" s="10"/>
      <c r="D56" s="10"/>
      <c r="E56" s="10"/>
      <c r="F56" s="10"/>
      <c r="G56" s="10" t="s">
        <v>161</v>
      </c>
      <c r="H56" s="10"/>
      <c r="I56" s="10"/>
      <c r="J56" s="10"/>
      <c r="K56" s="10"/>
      <c r="L56" s="10"/>
      <c r="M56" s="10"/>
      <c r="N56" s="10"/>
      <c r="O56" s="10"/>
      <c r="P56" s="10"/>
      <c r="Q56" s="11" t="s">
        <v>34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1" t="s">
        <v>34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3" t="s">
        <v>34</v>
      </c>
      <c r="AP56" s="12"/>
      <c r="AQ56" s="12"/>
      <c r="AR56" s="12"/>
      <c r="AS56" s="12"/>
      <c r="AT56" s="12"/>
      <c r="AU56" s="12"/>
      <c r="AV56" s="12"/>
      <c r="AW56" s="12"/>
      <c r="AX56" s="11">
        <v>1</v>
      </c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3" t="s">
        <v>34</v>
      </c>
      <c r="BK56" s="12"/>
      <c r="BL56" s="12"/>
      <c r="BM56" s="12"/>
      <c r="BN56" s="12"/>
      <c r="BO56" s="12"/>
      <c r="BP56" s="12"/>
      <c r="BQ56" s="12"/>
      <c r="BR56" s="12"/>
      <c r="BS56" s="10" t="s">
        <v>34</v>
      </c>
      <c r="BT56" s="14"/>
      <c r="BU56" s="14"/>
      <c r="BV56" s="14"/>
      <c r="BW56" s="14"/>
      <c r="BX56" s="14"/>
      <c r="BY56" s="14"/>
      <c r="BZ56" s="14"/>
      <c r="CA56" s="14"/>
      <c r="CB56" s="14"/>
      <c r="CC56" s="11" t="s">
        <v>35</v>
      </c>
      <c r="CD56" s="11"/>
      <c r="CE56" s="11"/>
      <c r="CF56" s="11"/>
      <c r="CG56" s="11"/>
      <c r="CH56" s="11"/>
      <c r="CI56" s="11"/>
      <c r="CJ56" s="11"/>
      <c r="CK56" s="11"/>
      <c r="CL56" s="11"/>
      <c r="CM56" s="15">
        <f>DS56/DI56</f>
        <v>0.4705</v>
      </c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6">
        <v>2000</v>
      </c>
      <c r="DJ56" s="16"/>
      <c r="DK56" s="16"/>
      <c r="DL56" s="16"/>
      <c r="DM56" s="16"/>
      <c r="DN56" s="16"/>
      <c r="DO56" s="16"/>
      <c r="DP56" s="16"/>
      <c r="DQ56" s="16"/>
      <c r="DR56" s="16"/>
      <c r="DS56" s="16">
        <v>941</v>
      </c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1" t="s">
        <v>122</v>
      </c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 t="s">
        <v>123</v>
      </c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</row>
    <row r="57" spans="1:167" ht="30" customHeight="1">
      <c r="A57" s="10"/>
      <c r="B57" s="10"/>
      <c r="C57" s="10"/>
      <c r="D57" s="10"/>
      <c r="E57" s="10"/>
      <c r="F57" s="10"/>
      <c r="G57" s="10" t="s">
        <v>146</v>
      </c>
      <c r="H57" s="10"/>
      <c r="I57" s="10"/>
      <c r="J57" s="10"/>
      <c r="K57" s="10"/>
      <c r="L57" s="10"/>
      <c r="M57" s="10"/>
      <c r="N57" s="10"/>
      <c r="O57" s="10"/>
      <c r="P57" s="10"/>
      <c r="Q57" s="11" t="s">
        <v>34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1" t="s">
        <v>34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3" t="s">
        <v>34</v>
      </c>
      <c r="AP57" s="12"/>
      <c r="AQ57" s="12"/>
      <c r="AR57" s="12"/>
      <c r="AS57" s="12"/>
      <c r="AT57" s="12"/>
      <c r="AU57" s="12"/>
      <c r="AV57" s="12"/>
      <c r="AW57" s="12"/>
      <c r="AX57" s="11">
        <v>1</v>
      </c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 t="s">
        <v>34</v>
      </c>
      <c r="BK57" s="12"/>
      <c r="BL57" s="12"/>
      <c r="BM57" s="12"/>
      <c r="BN57" s="12"/>
      <c r="BO57" s="12"/>
      <c r="BP57" s="12"/>
      <c r="BQ57" s="12"/>
      <c r="BR57" s="12"/>
      <c r="BS57" s="10" t="s">
        <v>34</v>
      </c>
      <c r="BT57" s="14"/>
      <c r="BU57" s="14"/>
      <c r="BV57" s="14"/>
      <c r="BW57" s="14"/>
      <c r="BX57" s="14"/>
      <c r="BY57" s="14"/>
      <c r="BZ57" s="14"/>
      <c r="CA57" s="14"/>
      <c r="CB57" s="14"/>
      <c r="CC57" s="11" t="s">
        <v>164</v>
      </c>
      <c r="CD57" s="11"/>
      <c r="CE57" s="11"/>
      <c r="CF57" s="11"/>
      <c r="CG57" s="11"/>
      <c r="CH57" s="11"/>
      <c r="CI57" s="11"/>
      <c r="CJ57" s="11"/>
      <c r="CK57" s="11"/>
      <c r="CL57" s="11"/>
      <c r="CM57" s="15">
        <f>DS57</f>
        <v>4399</v>
      </c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6">
        <v>1</v>
      </c>
      <c r="DJ57" s="16"/>
      <c r="DK57" s="16"/>
      <c r="DL57" s="16"/>
      <c r="DM57" s="16"/>
      <c r="DN57" s="16"/>
      <c r="DO57" s="16"/>
      <c r="DP57" s="16"/>
      <c r="DQ57" s="16"/>
      <c r="DR57" s="16"/>
      <c r="DS57" s="16">
        <v>4399</v>
      </c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1" t="s">
        <v>165</v>
      </c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 t="s">
        <v>166</v>
      </c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</row>
    <row r="58" spans="1:167" ht="30" customHeight="1">
      <c r="A58" s="10" t="s">
        <v>148</v>
      </c>
      <c r="B58" s="10"/>
      <c r="C58" s="10"/>
      <c r="D58" s="10"/>
      <c r="E58" s="10"/>
      <c r="F58" s="10"/>
      <c r="G58" s="10" t="s">
        <v>146</v>
      </c>
      <c r="H58" s="10"/>
      <c r="I58" s="10"/>
      <c r="J58" s="10"/>
      <c r="K58" s="10"/>
      <c r="L58" s="10"/>
      <c r="M58" s="10"/>
      <c r="N58" s="10"/>
      <c r="O58" s="10"/>
      <c r="P58" s="10"/>
      <c r="Q58" s="11" t="s">
        <v>34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1" t="s">
        <v>34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3" t="s">
        <v>34</v>
      </c>
      <c r="AP58" s="12"/>
      <c r="AQ58" s="12"/>
      <c r="AR58" s="12"/>
      <c r="AS58" s="12"/>
      <c r="AT58" s="12"/>
      <c r="AU58" s="12"/>
      <c r="AV58" s="12"/>
      <c r="AW58" s="12"/>
      <c r="AX58" s="11">
        <v>1</v>
      </c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3" t="s">
        <v>34</v>
      </c>
      <c r="BK58" s="12"/>
      <c r="BL58" s="12"/>
      <c r="BM58" s="12"/>
      <c r="BN58" s="12"/>
      <c r="BO58" s="12"/>
      <c r="BP58" s="12"/>
      <c r="BQ58" s="12"/>
      <c r="BR58" s="12"/>
      <c r="BS58" s="10" t="s">
        <v>34</v>
      </c>
      <c r="BT58" s="14"/>
      <c r="BU58" s="14"/>
      <c r="BV58" s="14"/>
      <c r="BW58" s="14"/>
      <c r="BX58" s="14"/>
      <c r="BY58" s="14"/>
      <c r="BZ58" s="14"/>
      <c r="CA58" s="14"/>
      <c r="CB58" s="14"/>
      <c r="CC58" s="11" t="s">
        <v>35</v>
      </c>
      <c r="CD58" s="11"/>
      <c r="CE58" s="11"/>
      <c r="CF58" s="11"/>
      <c r="CG58" s="11"/>
      <c r="CH58" s="11"/>
      <c r="CI58" s="11"/>
      <c r="CJ58" s="11"/>
      <c r="CK58" s="11"/>
      <c r="CL58" s="11"/>
      <c r="CM58" s="15">
        <f>DS58/DI58</f>
        <v>0.553953488372093</v>
      </c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6">
        <v>4300</v>
      </c>
      <c r="DJ58" s="16"/>
      <c r="DK58" s="16"/>
      <c r="DL58" s="16"/>
      <c r="DM58" s="16"/>
      <c r="DN58" s="16"/>
      <c r="DO58" s="16"/>
      <c r="DP58" s="16"/>
      <c r="DQ58" s="16"/>
      <c r="DR58" s="16"/>
      <c r="DS58" s="16">
        <v>2382</v>
      </c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1" t="s">
        <v>122</v>
      </c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 t="s">
        <v>123</v>
      </c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</row>
    <row r="59" spans="1:167" ht="39" customHeight="1">
      <c r="A59" s="10" t="s">
        <v>149</v>
      </c>
      <c r="B59" s="10"/>
      <c r="C59" s="10"/>
      <c r="D59" s="10"/>
      <c r="E59" s="10"/>
      <c r="F59" s="10"/>
      <c r="G59" s="10" t="s">
        <v>146</v>
      </c>
      <c r="H59" s="10"/>
      <c r="I59" s="10"/>
      <c r="J59" s="10"/>
      <c r="K59" s="10"/>
      <c r="L59" s="10"/>
      <c r="M59" s="10"/>
      <c r="N59" s="10"/>
      <c r="O59" s="10"/>
      <c r="P59" s="10"/>
      <c r="Q59" s="11" t="s">
        <v>34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1" t="s">
        <v>34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3" t="s">
        <v>34</v>
      </c>
      <c r="AP59" s="12"/>
      <c r="AQ59" s="12"/>
      <c r="AR59" s="12"/>
      <c r="AS59" s="12"/>
      <c r="AT59" s="12"/>
      <c r="AU59" s="12"/>
      <c r="AV59" s="12"/>
      <c r="AW59" s="12"/>
      <c r="AX59" s="11" t="s">
        <v>34</v>
      </c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7">
        <v>1</v>
      </c>
      <c r="BK59" s="17"/>
      <c r="BL59" s="17"/>
      <c r="BM59" s="17"/>
      <c r="BN59" s="17"/>
      <c r="BO59" s="17"/>
      <c r="BP59" s="17"/>
      <c r="BQ59" s="17"/>
      <c r="BR59" s="17"/>
      <c r="BS59" s="10" t="s">
        <v>34</v>
      </c>
      <c r="BT59" s="14"/>
      <c r="BU59" s="14"/>
      <c r="BV59" s="14"/>
      <c r="BW59" s="14"/>
      <c r="BX59" s="14"/>
      <c r="BY59" s="14"/>
      <c r="BZ59" s="14"/>
      <c r="CA59" s="14"/>
      <c r="CB59" s="14"/>
      <c r="CC59" s="11" t="s">
        <v>142</v>
      </c>
      <c r="CD59" s="11"/>
      <c r="CE59" s="11"/>
      <c r="CF59" s="11"/>
      <c r="CG59" s="11"/>
      <c r="CH59" s="11"/>
      <c r="CI59" s="11"/>
      <c r="CJ59" s="11"/>
      <c r="CK59" s="11"/>
      <c r="CL59" s="11"/>
      <c r="CM59" s="15">
        <v>109.87</v>
      </c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6">
        <v>0.24</v>
      </c>
      <c r="DJ59" s="16"/>
      <c r="DK59" s="16"/>
      <c r="DL59" s="16"/>
      <c r="DM59" s="16"/>
      <c r="DN59" s="16"/>
      <c r="DO59" s="16"/>
      <c r="DP59" s="16"/>
      <c r="DQ59" s="16"/>
      <c r="DR59" s="16"/>
      <c r="DS59" s="16">
        <v>26.79</v>
      </c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1" t="s">
        <v>113</v>
      </c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 t="s">
        <v>147</v>
      </c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</row>
    <row r="60" spans="1:167" ht="30" customHeight="1">
      <c r="A60" s="10" t="s">
        <v>150</v>
      </c>
      <c r="B60" s="10"/>
      <c r="C60" s="10"/>
      <c r="D60" s="10"/>
      <c r="E60" s="10"/>
      <c r="F60" s="10"/>
      <c r="G60" s="10" t="s">
        <v>146</v>
      </c>
      <c r="H60" s="10"/>
      <c r="I60" s="10"/>
      <c r="J60" s="10"/>
      <c r="K60" s="10"/>
      <c r="L60" s="10"/>
      <c r="M60" s="10"/>
      <c r="N60" s="10"/>
      <c r="O60" s="10"/>
      <c r="P60" s="10"/>
      <c r="Q60" s="11" t="s">
        <v>34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1" t="s">
        <v>34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3" t="s">
        <v>34</v>
      </c>
      <c r="AP60" s="12"/>
      <c r="AQ60" s="12"/>
      <c r="AR60" s="12"/>
      <c r="AS60" s="12"/>
      <c r="AT60" s="12"/>
      <c r="AU60" s="12"/>
      <c r="AV60" s="12"/>
      <c r="AW60" s="12"/>
      <c r="AX60" s="11" t="s">
        <v>34</v>
      </c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7">
        <v>1</v>
      </c>
      <c r="BK60" s="17"/>
      <c r="BL60" s="17"/>
      <c r="BM60" s="17"/>
      <c r="BN60" s="17"/>
      <c r="BO60" s="17"/>
      <c r="BP60" s="17"/>
      <c r="BQ60" s="17"/>
      <c r="BR60" s="17"/>
      <c r="BS60" s="10" t="s">
        <v>34</v>
      </c>
      <c r="BT60" s="14"/>
      <c r="BU60" s="14"/>
      <c r="BV60" s="14"/>
      <c r="BW60" s="14"/>
      <c r="BX60" s="14"/>
      <c r="BY60" s="14"/>
      <c r="BZ60" s="14"/>
      <c r="CA60" s="14"/>
      <c r="CB60" s="14"/>
      <c r="CC60" s="11" t="s">
        <v>48</v>
      </c>
      <c r="CD60" s="11"/>
      <c r="CE60" s="11"/>
      <c r="CF60" s="11"/>
      <c r="CG60" s="11"/>
      <c r="CH60" s="11"/>
      <c r="CI60" s="11"/>
      <c r="CJ60" s="11"/>
      <c r="CK60" s="11"/>
      <c r="CL60" s="11"/>
      <c r="CM60" s="15">
        <v>104.1</v>
      </c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6">
        <v>0.461</v>
      </c>
      <c r="DJ60" s="16"/>
      <c r="DK60" s="16"/>
      <c r="DL60" s="16"/>
      <c r="DM60" s="16"/>
      <c r="DN60" s="16"/>
      <c r="DO60" s="16"/>
      <c r="DP60" s="16"/>
      <c r="DQ60" s="16"/>
      <c r="DR60" s="16"/>
      <c r="DS60" s="16">
        <v>47.67</v>
      </c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1" t="s">
        <v>113</v>
      </c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 t="s">
        <v>147</v>
      </c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</row>
    <row r="61" spans="1:167" ht="30" customHeight="1">
      <c r="A61" s="10" t="s">
        <v>151</v>
      </c>
      <c r="B61" s="10"/>
      <c r="C61" s="10"/>
      <c r="D61" s="10"/>
      <c r="E61" s="10"/>
      <c r="F61" s="10"/>
      <c r="G61" s="10" t="s">
        <v>146</v>
      </c>
      <c r="H61" s="10"/>
      <c r="I61" s="10"/>
      <c r="J61" s="10"/>
      <c r="K61" s="10"/>
      <c r="L61" s="10"/>
      <c r="M61" s="10"/>
      <c r="N61" s="10"/>
      <c r="O61" s="10"/>
      <c r="P61" s="10"/>
      <c r="Q61" s="11" t="s">
        <v>34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1" t="s">
        <v>34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3" t="s">
        <v>34</v>
      </c>
      <c r="AP61" s="12"/>
      <c r="AQ61" s="12"/>
      <c r="AR61" s="12"/>
      <c r="AS61" s="12"/>
      <c r="AT61" s="12"/>
      <c r="AU61" s="12"/>
      <c r="AV61" s="12"/>
      <c r="AW61" s="12"/>
      <c r="AX61" s="11" t="s">
        <v>34</v>
      </c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7">
        <v>1</v>
      </c>
      <c r="BK61" s="17"/>
      <c r="BL61" s="17"/>
      <c r="BM61" s="17"/>
      <c r="BN61" s="17"/>
      <c r="BO61" s="17"/>
      <c r="BP61" s="17"/>
      <c r="BQ61" s="17"/>
      <c r="BR61" s="17"/>
      <c r="BS61" s="10" t="s">
        <v>34</v>
      </c>
      <c r="BT61" s="14"/>
      <c r="BU61" s="14"/>
      <c r="BV61" s="14"/>
      <c r="BW61" s="14"/>
      <c r="BX61" s="14"/>
      <c r="BY61" s="14"/>
      <c r="BZ61" s="14"/>
      <c r="CA61" s="14"/>
      <c r="CB61" s="14"/>
      <c r="CC61" s="11" t="s">
        <v>115</v>
      </c>
      <c r="CD61" s="11"/>
      <c r="CE61" s="11"/>
      <c r="CF61" s="11"/>
      <c r="CG61" s="11"/>
      <c r="CH61" s="11"/>
      <c r="CI61" s="11"/>
      <c r="CJ61" s="11"/>
      <c r="CK61" s="11"/>
      <c r="CL61" s="11"/>
      <c r="CM61" s="15">
        <v>119.31</v>
      </c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6">
        <v>0.66</v>
      </c>
      <c r="DJ61" s="16"/>
      <c r="DK61" s="16"/>
      <c r="DL61" s="16"/>
      <c r="DM61" s="16"/>
      <c r="DN61" s="16"/>
      <c r="DO61" s="16"/>
      <c r="DP61" s="16"/>
      <c r="DQ61" s="16"/>
      <c r="DR61" s="16"/>
      <c r="DS61" s="16">
        <v>79</v>
      </c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1" t="s">
        <v>113</v>
      </c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 t="s">
        <v>147</v>
      </c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39"/>
      <c r="FC61" s="40"/>
      <c r="FD61" s="40"/>
      <c r="FE61" s="40"/>
      <c r="FF61" s="40"/>
      <c r="FG61" s="40"/>
      <c r="FH61" s="40"/>
      <c r="FI61" s="40"/>
      <c r="FJ61" s="40"/>
      <c r="FK61" s="41"/>
    </row>
    <row r="62" spans="1:167" ht="30" customHeight="1">
      <c r="A62" s="10" t="s">
        <v>152</v>
      </c>
      <c r="B62" s="10"/>
      <c r="C62" s="10"/>
      <c r="D62" s="10"/>
      <c r="E62" s="10"/>
      <c r="F62" s="10"/>
      <c r="G62" s="10" t="s">
        <v>146</v>
      </c>
      <c r="H62" s="10"/>
      <c r="I62" s="10"/>
      <c r="J62" s="10"/>
      <c r="K62" s="10"/>
      <c r="L62" s="10"/>
      <c r="M62" s="10"/>
      <c r="N62" s="10"/>
      <c r="O62" s="10"/>
      <c r="P62" s="10"/>
      <c r="Q62" s="11" t="s">
        <v>34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1" t="s">
        <v>34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3" t="s">
        <v>34</v>
      </c>
      <c r="AP62" s="12"/>
      <c r="AQ62" s="12"/>
      <c r="AR62" s="12"/>
      <c r="AS62" s="12"/>
      <c r="AT62" s="12"/>
      <c r="AU62" s="12"/>
      <c r="AV62" s="12"/>
      <c r="AW62" s="12"/>
      <c r="AX62" s="11" t="s">
        <v>34</v>
      </c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7">
        <v>1</v>
      </c>
      <c r="BK62" s="17"/>
      <c r="BL62" s="17"/>
      <c r="BM62" s="17"/>
      <c r="BN62" s="17"/>
      <c r="BO62" s="17"/>
      <c r="BP62" s="17"/>
      <c r="BQ62" s="17"/>
      <c r="BR62" s="17"/>
      <c r="BS62" s="10" t="s">
        <v>34</v>
      </c>
      <c r="BT62" s="14"/>
      <c r="BU62" s="14"/>
      <c r="BV62" s="14"/>
      <c r="BW62" s="14"/>
      <c r="BX62" s="14"/>
      <c r="BY62" s="14"/>
      <c r="BZ62" s="14"/>
      <c r="CA62" s="14"/>
      <c r="CB62" s="14"/>
      <c r="CC62" s="11" t="s">
        <v>142</v>
      </c>
      <c r="CD62" s="11"/>
      <c r="CE62" s="11"/>
      <c r="CF62" s="11"/>
      <c r="CG62" s="11"/>
      <c r="CH62" s="11"/>
      <c r="CI62" s="11"/>
      <c r="CJ62" s="11"/>
      <c r="CK62" s="11"/>
      <c r="CL62" s="11"/>
      <c r="CM62" s="15">
        <v>117.3</v>
      </c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6">
        <v>3.21</v>
      </c>
      <c r="DJ62" s="16"/>
      <c r="DK62" s="16"/>
      <c r="DL62" s="16"/>
      <c r="DM62" s="16"/>
      <c r="DN62" s="16"/>
      <c r="DO62" s="16"/>
      <c r="DP62" s="16"/>
      <c r="DQ62" s="16"/>
      <c r="DR62" s="16"/>
      <c r="DS62" s="16">
        <v>377.03</v>
      </c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1" t="s">
        <v>117</v>
      </c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 t="s">
        <v>156</v>
      </c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39"/>
      <c r="FC62" s="40"/>
      <c r="FD62" s="40"/>
      <c r="FE62" s="40"/>
      <c r="FF62" s="40"/>
      <c r="FG62" s="40"/>
      <c r="FH62" s="40"/>
      <c r="FI62" s="40"/>
      <c r="FJ62" s="40"/>
      <c r="FK62" s="41"/>
    </row>
    <row r="63" spans="1:167" ht="30" customHeight="1">
      <c r="A63" s="10" t="s">
        <v>153</v>
      </c>
      <c r="B63" s="10"/>
      <c r="C63" s="10"/>
      <c r="D63" s="10"/>
      <c r="E63" s="10"/>
      <c r="F63" s="10"/>
      <c r="G63" s="42" t="s">
        <v>146</v>
      </c>
      <c r="H63" s="43"/>
      <c r="I63" s="43"/>
      <c r="J63" s="43"/>
      <c r="K63" s="43"/>
      <c r="L63" s="43"/>
      <c r="M63" s="43"/>
      <c r="N63" s="43"/>
      <c r="O63" s="43"/>
      <c r="P63" s="44"/>
      <c r="Q63" s="11" t="s">
        <v>34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1" t="s">
        <v>34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3" t="s">
        <v>34</v>
      </c>
      <c r="AP63" s="12"/>
      <c r="AQ63" s="12"/>
      <c r="AR63" s="12"/>
      <c r="AS63" s="12"/>
      <c r="AT63" s="12"/>
      <c r="AU63" s="12"/>
      <c r="AV63" s="12"/>
      <c r="AW63" s="12"/>
      <c r="AX63" s="11" t="s">
        <v>34</v>
      </c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7">
        <v>1</v>
      </c>
      <c r="BK63" s="17"/>
      <c r="BL63" s="17"/>
      <c r="BM63" s="17"/>
      <c r="BN63" s="17"/>
      <c r="BO63" s="17"/>
      <c r="BP63" s="17"/>
      <c r="BQ63" s="17"/>
      <c r="BR63" s="17"/>
      <c r="BS63" s="10" t="s">
        <v>34</v>
      </c>
      <c r="BT63" s="14"/>
      <c r="BU63" s="14"/>
      <c r="BV63" s="14"/>
      <c r="BW63" s="14"/>
      <c r="BX63" s="14"/>
      <c r="BY63" s="14"/>
      <c r="BZ63" s="14"/>
      <c r="CA63" s="14"/>
      <c r="CB63" s="14"/>
      <c r="CC63" s="11" t="s">
        <v>142</v>
      </c>
      <c r="CD63" s="11"/>
      <c r="CE63" s="11"/>
      <c r="CF63" s="11"/>
      <c r="CG63" s="11"/>
      <c r="CH63" s="11"/>
      <c r="CI63" s="11"/>
      <c r="CJ63" s="11"/>
      <c r="CK63" s="11"/>
      <c r="CL63" s="11"/>
      <c r="CM63" s="15">
        <v>113.32</v>
      </c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6">
        <v>0.99</v>
      </c>
      <c r="DJ63" s="16"/>
      <c r="DK63" s="16"/>
      <c r="DL63" s="16"/>
      <c r="DM63" s="16"/>
      <c r="DN63" s="16"/>
      <c r="DO63" s="16"/>
      <c r="DP63" s="16"/>
      <c r="DQ63" s="16"/>
      <c r="DR63" s="16"/>
      <c r="DS63" s="16">
        <v>114.29</v>
      </c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1" t="s">
        <v>77</v>
      </c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 t="s">
        <v>157</v>
      </c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39"/>
      <c r="FC63" s="40"/>
      <c r="FD63" s="40"/>
      <c r="FE63" s="40"/>
      <c r="FF63" s="40"/>
      <c r="FG63" s="40"/>
      <c r="FH63" s="40"/>
      <c r="FI63" s="40"/>
      <c r="FJ63" s="40"/>
      <c r="FK63" s="41"/>
    </row>
    <row r="64" spans="1:167" ht="30" customHeight="1">
      <c r="A64" s="10" t="s">
        <v>154</v>
      </c>
      <c r="B64" s="10"/>
      <c r="C64" s="10"/>
      <c r="D64" s="10"/>
      <c r="E64" s="10"/>
      <c r="F64" s="10"/>
      <c r="G64" s="42" t="s">
        <v>146</v>
      </c>
      <c r="H64" s="43"/>
      <c r="I64" s="43"/>
      <c r="J64" s="43"/>
      <c r="K64" s="43"/>
      <c r="L64" s="43"/>
      <c r="M64" s="43"/>
      <c r="N64" s="43"/>
      <c r="O64" s="43"/>
      <c r="P64" s="44"/>
      <c r="Q64" s="11" t="s">
        <v>34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1" t="s">
        <v>34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3" t="s">
        <v>34</v>
      </c>
      <c r="AP64" s="12"/>
      <c r="AQ64" s="12"/>
      <c r="AR64" s="12"/>
      <c r="AS64" s="12"/>
      <c r="AT64" s="12"/>
      <c r="AU64" s="12"/>
      <c r="AV64" s="12"/>
      <c r="AW64" s="12"/>
      <c r="AX64" s="11" t="s">
        <v>34</v>
      </c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7">
        <v>1</v>
      </c>
      <c r="BK64" s="17"/>
      <c r="BL64" s="17"/>
      <c r="BM64" s="17"/>
      <c r="BN64" s="17"/>
      <c r="BO64" s="17"/>
      <c r="BP64" s="17"/>
      <c r="BQ64" s="17"/>
      <c r="BR64" s="17"/>
      <c r="BS64" s="10" t="s">
        <v>34</v>
      </c>
      <c r="BT64" s="14"/>
      <c r="BU64" s="14"/>
      <c r="BV64" s="14"/>
      <c r="BW64" s="14"/>
      <c r="BX64" s="14"/>
      <c r="BY64" s="14"/>
      <c r="BZ64" s="14"/>
      <c r="CA64" s="14"/>
      <c r="CB64" s="14"/>
      <c r="CC64" s="11" t="s">
        <v>158</v>
      </c>
      <c r="CD64" s="11"/>
      <c r="CE64" s="11"/>
      <c r="CF64" s="11"/>
      <c r="CG64" s="11"/>
      <c r="CH64" s="11"/>
      <c r="CI64" s="11"/>
      <c r="CJ64" s="11"/>
      <c r="CK64" s="11"/>
      <c r="CL64" s="11"/>
      <c r="CM64" s="15">
        <v>88.7</v>
      </c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6">
        <v>4.3</v>
      </c>
      <c r="DJ64" s="16"/>
      <c r="DK64" s="16"/>
      <c r="DL64" s="16"/>
      <c r="DM64" s="16"/>
      <c r="DN64" s="16"/>
      <c r="DO64" s="16"/>
      <c r="DP64" s="16"/>
      <c r="DQ64" s="16"/>
      <c r="DR64" s="16"/>
      <c r="DS64" s="16">
        <v>381.41</v>
      </c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1" t="s">
        <v>159</v>
      </c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 t="s">
        <v>160</v>
      </c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39"/>
      <c r="FC64" s="40"/>
      <c r="FD64" s="40"/>
      <c r="FE64" s="40"/>
      <c r="FF64" s="40"/>
      <c r="FG64" s="40"/>
      <c r="FH64" s="40"/>
      <c r="FI64" s="40"/>
      <c r="FJ64" s="40"/>
      <c r="FK64" s="41"/>
    </row>
    <row r="65" spans="1:167" ht="30" customHeight="1">
      <c r="A65" s="10" t="s">
        <v>155</v>
      </c>
      <c r="B65" s="10"/>
      <c r="C65" s="10"/>
      <c r="D65" s="10"/>
      <c r="E65" s="10"/>
      <c r="F65" s="10"/>
      <c r="G65" s="10" t="s">
        <v>162</v>
      </c>
      <c r="H65" s="10"/>
      <c r="I65" s="10"/>
      <c r="J65" s="10"/>
      <c r="K65" s="10"/>
      <c r="L65" s="10"/>
      <c r="M65" s="10"/>
      <c r="N65" s="10"/>
      <c r="O65" s="10"/>
      <c r="P65" s="10"/>
      <c r="Q65" s="11" t="s">
        <v>34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1" t="s">
        <v>34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3" t="s">
        <v>34</v>
      </c>
      <c r="AP65" s="12"/>
      <c r="AQ65" s="12"/>
      <c r="AR65" s="12"/>
      <c r="AS65" s="12"/>
      <c r="AT65" s="12"/>
      <c r="AU65" s="12"/>
      <c r="AV65" s="12"/>
      <c r="AW65" s="12"/>
      <c r="AX65" s="11">
        <v>1</v>
      </c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3" t="s">
        <v>34</v>
      </c>
      <c r="BK65" s="12"/>
      <c r="BL65" s="12"/>
      <c r="BM65" s="12"/>
      <c r="BN65" s="12"/>
      <c r="BO65" s="12"/>
      <c r="BP65" s="12"/>
      <c r="BQ65" s="12"/>
      <c r="BR65" s="12"/>
      <c r="BS65" s="10" t="s">
        <v>34</v>
      </c>
      <c r="BT65" s="14"/>
      <c r="BU65" s="14"/>
      <c r="BV65" s="14"/>
      <c r="BW65" s="14"/>
      <c r="BX65" s="14"/>
      <c r="BY65" s="14"/>
      <c r="BZ65" s="14"/>
      <c r="CA65" s="14"/>
      <c r="CB65" s="14"/>
      <c r="CC65" s="11" t="s">
        <v>35</v>
      </c>
      <c r="CD65" s="11"/>
      <c r="CE65" s="11"/>
      <c r="CF65" s="11"/>
      <c r="CG65" s="11"/>
      <c r="CH65" s="11"/>
      <c r="CI65" s="11"/>
      <c r="CJ65" s="11"/>
      <c r="CK65" s="11"/>
      <c r="CL65" s="11"/>
      <c r="CM65" s="15">
        <f>DS65/DI65</f>
        <v>0.4705</v>
      </c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6">
        <v>4000</v>
      </c>
      <c r="DJ65" s="16"/>
      <c r="DK65" s="16"/>
      <c r="DL65" s="16"/>
      <c r="DM65" s="16"/>
      <c r="DN65" s="16"/>
      <c r="DO65" s="16"/>
      <c r="DP65" s="16"/>
      <c r="DQ65" s="16"/>
      <c r="DR65" s="16"/>
      <c r="DS65" s="16">
        <v>1882</v>
      </c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1" t="s">
        <v>122</v>
      </c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 t="s">
        <v>123</v>
      </c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39"/>
      <c r="FC65" s="40"/>
      <c r="FD65" s="40"/>
      <c r="FE65" s="40"/>
      <c r="FF65" s="40"/>
      <c r="FG65" s="40"/>
      <c r="FH65" s="40"/>
      <c r="FI65" s="40"/>
      <c r="FJ65" s="40"/>
      <c r="FK65" s="41"/>
    </row>
    <row r="66" spans="1:167" ht="30" customHeight="1">
      <c r="A66" s="10" t="s">
        <v>163</v>
      </c>
      <c r="B66" s="10"/>
      <c r="C66" s="10"/>
      <c r="D66" s="10"/>
      <c r="E66" s="10"/>
      <c r="F66" s="10"/>
      <c r="G66" s="10" t="s">
        <v>162</v>
      </c>
      <c r="H66" s="10"/>
      <c r="I66" s="10"/>
      <c r="J66" s="10"/>
      <c r="K66" s="10"/>
      <c r="L66" s="10"/>
      <c r="M66" s="10"/>
      <c r="N66" s="10"/>
      <c r="O66" s="10"/>
      <c r="P66" s="10"/>
      <c r="Q66" s="11" t="s">
        <v>34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1" t="s">
        <v>34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3" t="s">
        <v>34</v>
      </c>
      <c r="AP66" s="12"/>
      <c r="AQ66" s="12"/>
      <c r="AR66" s="12"/>
      <c r="AS66" s="12"/>
      <c r="AT66" s="12"/>
      <c r="AU66" s="12"/>
      <c r="AV66" s="12"/>
      <c r="AW66" s="12"/>
      <c r="AX66" s="11">
        <v>1</v>
      </c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3" t="s">
        <v>34</v>
      </c>
      <c r="BK66" s="12"/>
      <c r="BL66" s="12"/>
      <c r="BM66" s="12"/>
      <c r="BN66" s="12"/>
      <c r="BO66" s="12"/>
      <c r="BP66" s="12"/>
      <c r="BQ66" s="12"/>
      <c r="BR66" s="12"/>
      <c r="BS66" s="10" t="s">
        <v>34</v>
      </c>
      <c r="BT66" s="14"/>
      <c r="BU66" s="14"/>
      <c r="BV66" s="14"/>
      <c r="BW66" s="14"/>
      <c r="BX66" s="14"/>
      <c r="BY66" s="14"/>
      <c r="BZ66" s="14"/>
      <c r="CA66" s="14"/>
      <c r="CB66" s="14"/>
      <c r="CC66" s="11" t="s">
        <v>167</v>
      </c>
      <c r="CD66" s="11"/>
      <c r="CE66" s="11"/>
      <c r="CF66" s="11"/>
      <c r="CG66" s="11"/>
      <c r="CH66" s="11"/>
      <c r="CI66" s="11"/>
      <c r="CJ66" s="11"/>
      <c r="CK66" s="11"/>
      <c r="CL66" s="11"/>
      <c r="CM66" s="15">
        <f>DS66/DI66</f>
        <v>986.4</v>
      </c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6">
        <v>6</v>
      </c>
      <c r="DJ66" s="16"/>
      <c r="DK66" s="16"/>
      <c r="DL66" s="16"/>
      <c r="DM66" s="16"/>
      <c r="DN66" s="16"/>
      <c r="DO66" s="16"/>
      <c r="DP66" s="16"/>
      <c r="DQ66" s="16"/>
      <c r="DR66" s="16"/>
      <c r="DS66" s="16">
        <v>5918.4</v>
      </c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1" t="s">
        <v>168</v>
      </c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 t="s">
        <v>169</v>
      </c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39"/>
      <c r="FC66" s="40"/>
      <c r="FD66" s="40"/>
      <c r="FE66" s="40"/>
      <c r="FF66" s="40"/>
      <c r="FG66" s="40"/>
      <c r="FH66" s="40"/>
      <c r="FI66" s="40"/>
      <c r="FJ66" s="40"/>
      <c r="FK66" s="41"/>
    </row>
    <row r="67" spans="1:167" ht="30" customHeight="1">
      <c r="A67" s="10" t="s">
        <v>155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3"/>
      <c r="AP67" s="12"/>
      <c r="AQ67" s="12"/>
      <c r="AR67" s="12"/>
      <c r="AS67" s="12"/>
      <c r="AT67" s="12"/>
      <c r="AU67" s="12"/>
      <c r="AV67" s="12"/>
      <c r="AW67" s="12"/>
      <c r="AX67" s="11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7"/>
      <c r="BK67" s="17"/>
      <c r="BL67" s="17"/>
      <c r="BM67" s="17"/>
      <c r="BN67" s="17"/>
      <c r="BO67" s="17"/>
      <c r="BP67" s="17"/>
      <c r="BQ67" s="17"/>
      <c r="BR67" s="17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1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39"/>
      <c r="ER67" s="40"/>
      <c r="ES67" s="40"/>
      <c r="ET67" s="40"/>
      <c r="EU67" s="40"/>
      <c r="EV67" s="40"/>
      <c r="EW67" s="40"/>
      <c r="EX67" s="40"/>
      <c r="EY67" s="40"/>
      <c r="EZ67" s="40"/>
      <c r="FA67" s="41"/>
      <c r="FB67" s="39"/>
      <c r="FC67" s="40"/>
      <c r="FD67" s="40"/>
      <c r="FE67" s="40"/>
      <c r="FF67" s="40"/>
      <c r="FG67" s="40"/>
      <c r="FH67" s="40"/>
      <c r="FI67" s="40"/>
      <c r="FJ67" s="40"/>
      <c r="FK67" s="41"/>
    </row>
    <row r="68" spans="1:167" ht="30" customHeight="1">
      <c r="A68" s="42">
        <v>198</v>
      </c>
      <c r="B68" s="43"/>
      <c r="C68" s="43"/>
      <c r="D68" s="43"/>
      <c r="E68" s="43"/>
      <c r="F68" s="44"/>
      <c r="G68" s="42"/>
      <c r="H68" s="43"/>
      <c r="I68" s="43"/>
      <c r="J68" s="43"/>
      <c r="K68" s="43"/>
      <c r="L68" s="43"/>
      <c r="M68" s="43"/>
      <c r="N68" s="43"/>
      <c r="O68" s="43"/>
      <c r="P68" s="44"/>
      <c r="Q68" s="46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46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1"/>
      <c r="AO68" s="47"/>
      <c r="AP68" s="40"/>
      <c r="AQ68" s="40"/>
      <c r="AR68" s="40"/>
      <c r="AS68" s="40"/>
      <c r="AT68" s="40"/>
      <c r="AU68" s="40"/>
      <c r="AV68" s="40"/>
      <c r="AW68" s="41"/>
      <c r="AX68" s="46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1"/>
      <c r="BJ68" s="48"/>
      <c r="BK68" s="49"/>
      <c r="BL68" s="49"/>
      <c r="BM68" s="49"/>
      <c r="BN68" s="49"/>
      <c r="BO68" s="49"/>
      <c r="BP68" s="49"/>
      <c r="BQ68" s="49"/>
      <c r="BR68" s="50"/>
      <c r="BS68" s="46"/>
      <c r="BT68" s="51"/>
      <c r="BU68" s="51"/>
      <c r="BV68" s="51"/>
      <c r="BW68" s="51"/>
      <c r="BX68" s="51"/>
      <c r="BY68" s="51"/>
      <c r="BZ68" s="51"/>
      <c r="CA68" s="51"/>
      <c r="CB68" s="52"/>
      <c r="CC68" s="46"/>
      <c r="CD68" s="51"/>
      <c r="CE68" s="51"/>
      <c r="CF68" s="51"/>
      <c r="CG68" s="51"/>
      <c r="CH68" s="51"/>
      <c r="CI68" s="51"/>
      <c r="CJ68" s="51"/>
      <c r="CK68" s="51"/>
      <c r="CL68" s="52"/>
      <c r="CM68" s="53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5"/>
      <c r="CY68" s="42"/>
      <c r="CZ68" s="43"/>
      <c r="DA68" s="43"/>
      <c r="DB68" s="43"/>
      <c r="DC68" s="43"/>
      <c r="DD68" s="43"/>
      <c r="DE68" s="43"/>
      <c r="DF68" s="43"/>
      <c r="DG68" s="43"/>
      <c r="DH68" s="44"/>
      <c r="DI68" s="56"/>
      <c r="DJ68" s="57"/>
      <c r="DK68" s="57"/>
      <c r="DL68" s="57"/>
      <c r="DM68" s="57"/>
      <c r="DN68" s="57"/>
      <c r="DO68" s="57"/>
      <c r="DP68" s="57"/>
      <c r="DQ68" s="57"/>
      <c r="DR68" s="58"/>
      <c r="DS68" s="53"/>
      <c r="DT68" s="54"/>
      <c r="DU68" s="54"/>
      <c r="DV68" s="54"/>
      <c r="DW68" s="54"/>
      <c r="DX68" s="54"/>
      <c r="DY68" s="54"/>
      <c r="DZ68" s="54"/>
      <c r="EA68" s="54"/>
      <c r="EB68" s="54"/>
      <c r="EC68" s="55"/>
      <c r="ED68" s="46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1"/>
      <c r="EQ68" s="39"/>
      <c r="ER68" s="40"/>
      <c r="ES68" s="40"/>
      <c r="ET68" s="40"/>
      <c r="EU68" s="40"/>
      <c r="EV68" s="40"/>
      <c r="EW68" s="40"/>
      <c r="EX68" s="40"/>
      <c r="EY68" s="40"/>
      <c r="EZ68" s="40"/>
      <c r="FA68" s="41"/>
      <c r="FB68" s="39"/>
      <c r="FC68" s="40"/>
      <c r="FD68" s="40"/>
      <c r="FE68" s="40"/>
      <c r="FF68" s="40"/>
      <c r="FG68" s="40"/>
      <c r="FH68" s="40"/>
      <c r="FI68" s="40"/>
      <c r="FJ68" s="40"/>
      <c r="FK68" s="41"/>
    </row>
    <row r="69" spans="1:167" ht="30" customHeight="1">
      <c r="A69" s="42">
        <v>199</v>
      </c>
      <c r="B69" s="43"/>
      <c r="C69" s="43"/>
      <c r="D69" s="43"/>
      <c r="E69" s="43"/>
      <c r="F69" s="44"/>
      <c r="G69" s="42"/>
      <c r="H69" s="43"/>
      <c r="I69" s="43"/>
      <c r="J69" s="43"/>
      <c r="K69" s="43"/>
      <c r="L69" s="43"/>
      <c r="M69" s="43"/>
      <c r="N69" s="43"/>
      <c r="O69" s="43"/>
      <c r="P69" s="44"/>
      <c r="Q69" s="46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1"/>
      <c r="AC69" s="46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1"/>
      <c r="AO69" s="47"/>
      <c r="AP69" s="40"/>
      <c r="AQ69" s="40"/>
      <c r="AR69" s="40"/>
      <c r="AS69" s="40"/>
      <c r="AT69" s="40"/>
      <c r="AU69" s="40"/>
      <c r="AV69" s="40"/>
      <c r="AW69" s="41"/>
      <c r="AX69" s="46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1"/>
      <c r="BJ69" s="48"/>
      <c r="BK69" s="49"/>
      <c r="BL69" s="49"/>
      <c r="BM69" s="49"/>
      <c r="BN69" s="49"/>
      <c r="BO69" s="49"/>
      <c r="BP69" s="49"/>
      <c r="BQ69" s="49"/>
      <c r="BR69" s="50"/>
      <c r="BS69" s="46"/>
      <c r="BT69" s="51"/>
      <c r="BU69" s="51"/>
      <c r="BV69" s="51"/>
      <c r="BW69" s="51"/>
      <c r="BX69" s="51"/>
      <c r="BY69" s="51"/>
      <c r="BZ69" s="51"/>
      <c r="CA69" s="51"/>
      <c r="CB69" s="52"/>
      <c r="CC69" s="46"/>
      <c r="CD69" s="51"/>
      <c r="CE69" s="51"/>
      <c r="CF69" s="51"/>
      <c r="CG69" s="51"/>
      <c r="CH69" s="51"/>
      <c r="CI69" s="51"/>
      <c r="CJ69" s="51"/>
      <c r="CK69" s="51"/>
      <c r="CL69" s="52"/>
      <c r="CM69" s="53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5"/>
      <c r="CY69" s="42"/>
      <c r="CZ69" s="43"/>
      <c r="DA69" s="43"/>
      <c r="DB69" s="43"/>
      <c r="DC69" s="43"/>
      <c r="DD69" s="43"/>
      <c r="DE69" s="43"/>
      <c r="DF69" s="43"/>
      <c r="DG69" s="43"/>
      <c r="DH69" s="44"/>
      <c r="DI69" s="56"/>
      <c r="DJ69" s="57"/>
      <c r="DK69" s="57"/>
      <c r="DL69" s="57"/>
      <c r="DM69" s="57"/>
      <c r="DN69" s="57"/>
      <c r="DO69" s="57"/>
      <c r="DP69" s="57"/>
      <c r="DQ69" s="57"/>
      <c r="DR69" s="58"/>
      <c r="DS69" s="53"/>
      <c r="DT69" s="54"/>
      <c r="DU69" s="54"/>
      <c r="DV69" s="54"/>
      <c r="DW69" s="54"/>
      <c r="DX69" s="54"/>
      <c r="DY69" s="54"/>
      <c r="DZ69" s="54"/>
      <c r="EA69" s="54"/>
      <c r="EB69" s="54"/>
      <c r="EC69" s="55"/>
      <c r="ED69" s="46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1"/>
      <c r="EQ69" s="39"/>
      <c r="ER69" s="40"/>
      <c r="ES69" s="40"/>
      <c r="ET69" s="40"/>
      <c r="EU69" s="40"/>
      <c r="EV69" s="40"/>
      <c r="EW69" s="40"/>
      <c r="EX69" s="40"/>
      <c r="EY69" s="40"/>
      <c r="EZ69" s="40"/>
      <c r="FA69" s="41"/>
      <c r="FB69" s="39"/>
      <c r="FC69" s="40"/>
      <c r="FD69" s="40"/>
      <c r="FE69" s="40"/>
      <c r="FF69" s="40"/>
      <c r="FG69" s="40"/>
      <c r="FH69" s="40"/>
      <c r="FI69" s="40"/>
      <c r="FJ69" s="40"/>
      <c r="FK69" s="41"/>
    </row>
    <row r="70" spans="1:167" ht="30" customHeight="1">
      <c r="A70" s="42">
        <v>200</v>
      </c>
      <c r="B70" s="43"/>
      <c r="C70" s="43"/>
      <c r="D70" s="43"/>
      <c r="E70" s="43"/>
      <c r="F70" s="44"/>
      <c r="G70" s="42"/>
      <c r="H70" s="43"/>
      <c r="I70" s="43"/>
      <c r="J70" s="43"/>
      <c r="K70" s="43"/>
      <c r="L70" s="43"/>
      <c r="M70" s="43"/>
      <c r="N70" s="43"/>
      <c r="O70" s="43"/>
      <c r="P70" s="44"/>
      <c r="Q70" s="46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1"/>
      <c r="AC70" s="46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1"/>
      <c r="AO70" s="47"/>
      <c r="AP70" s="40"/>
      <c r="AQ70" s="40"/>
      <c r="AR70" s="40"/>
      <c r="AS70" s="40"/>
      <c r="AT70" s="40"/>
      <c r="AU70" s="40"/>
      <c r="AV70" s="40"/>
      <c r="AW70" s="41"/>
      <c r="AX70" s="46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1"/>
      <c r="BJ70" s="48"/>
      <c r="BK70" s="49"/>
      <c r="BL70" s="49"/>
      <c r="BM70" s="49"/>
      <c r="BN70" s="49"/>
      <c r="BO70" s="49"/>
      <c r="BP70" s="49"/>
      <c r="BQ70" s="49"/>
      <c r="BR70" s="50"/>
      <c r="BS70" s="46"/>
      <c r="BT70" s="51"/>
      <c r="BU70" s="51"/>
      <c r="BV70" s="51"/>
      <c r="BW70" s="51"/>
      <c r="BX70" s="51"/>
      <c r="BY70" s="51"/>
      <c r="BZ70" s="51"/>
      <c r="CA70" s="51"/>
      <c r="CB70" s="52"/>
      <c r="CC70" s="46"/>
      <c r="CD70" s="51"/>
      <c r="CE70" s="51"/>
      <c r="CF70" s="51"/>
      <c r="CG70" s="51"/>
      <c r="CH70" s="51"/>
      <c r="CI70" s="51"/>
      <c r="CJ70" s="51"/>
      <c r="CK70" s="51"/>
      <c r="CL70" s="52"/>
      <c r="CM70" s="53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5"/>
      <c r="CY70" s="42"/>
      <c r="CZ70" s="43"/>
      <c r="DA70" s="43"/>
      <c r="DB70" s="43"/>
      <c r="DC70" s="43"/>
      <c r="DD70" s="43"/>
      <c r="DE70" s="43"/>
      <c r="DF70" s="43"/>
      <c r="DG70" s="43"/>
      <c r="DH70" s="44"/>
      <c r="DI70" s="56"/>
      <c r="DJ70" s="57"/>
      <c r="DK70" s="57"/>
      <c r="DL70" s="57"/>
      <c r="DM70" s="57"/>
      <c r="DN70" s="57"/>
      <c r="DO70" s="57"/>
      <c r="DP70" s="57"/>
      <c r="DQ70" s="57"/>
      <c r="DR70" s="58"/>
      <c r="DS70" s="53"/>
      <c r="DT70" s="54"/>
      <c r="DU70" s="54"/>
      <c r="DV70" s="54"/>
      <c r="DW70" s="54"/>
      <c r="DX70" s="54"/>
      <c r="DY70" s="54"/>
      <c r="DZ70" s="54"/>
      <c r="EA70" s="54"/>
      <c r="EB70" s="54"/>
      <c r="EC70" s="55"/>
      <c r="ED70" s="46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1"/>
      <c r="EQ70" s="39"/>
      <c r="ER70" s="40"/>
      <c r="ES70" s="40"/>
      <c r="ET70" s="40"/>
      <c r="EU70" s="40"/>
      <c r="EV70" s="40"/>
      <c r="EW70" s="40"/>
      <c r="EX70" s="40"/>
      <c r="EY70" s="40"/>
      <c r="EZ70" s="40"/>
      <c r="FA70" s="41"/>
      <c r="FB70" s="39"/>
      <c r="FC70" s="40"/>
      <c r="FD70" s="40"/>
      <c r="FE70" s="40"/>
      <c r="FF70" s="40"/>
      <c r="FG70" s="40"/>
      <c r="FH70" s="40"/>
      <c r="FI70" s="40"/>
      <c r="FJ70" s="40"/>
      <c r="FK70" s="41"/>
    </row>
    <row r="71" spans="1:167" ht="30" customHeight="1">
      <c r="A71" s="42">
        <v>201</v>
      </c>
      <c r="B71" s="43"/>
      <c r="C71" s="43"/>
      <c r="D71" s="43"/>
      <c r="E71" s="43"/>
      <c r="F71" s="44"/>
      <c r="G71" s="42"/>
      <c r="H71" s="43"/>
      <c r="I71" s="43"/>
      <c r="J71" s="43"/>
      <c r="K71" s="43"/>
      <c r="L71" s="43"/>
      <c r="M71" s="43"/>
      <c r="N71" s="43"/>
      <c r="O71" s="43"/>
      <c r="P71" s="44"/>
      <c r="Q71" s="46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1"/>
      <c r="AC71" s="46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1"/>
      <c r="AO71" s="47"/>
      <c r="AP71" s="40"/>
      <c r="AQ71" s="40"/>
      <c r="AR71" s="40"/>
      <c r="AS71" s="40"/>
      <c r="AT71" s="40"/>
      <c r="AU71" s="40"/>
      <c r="AV71" s="40"/>
      <c r="AW71" s="41"/>
      <c r="AX71" s="46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1"/>
      <c r="BJ71" s="48"/>
      <c r="BK71" s="49"/>
      <c r="BL71" s="49"/>
      <c r="BM71" s="49"/>
      <c r="BN71" s="49"/>
      <c r="BO71" s="49"/>
      <c r="BP71" s="49"/>
      <c r="BQ71" s="49"/>
      <c r="BR71" s="50"/>
      <c r="BS71" s="46"/>
      <c r="BT71" s="51"/>
      <c r="BU71" s="51"/>
      <c r="BV71" s="51"/>
      <c r="BW71" s="51"/>
      <c r="BX71" s="51"/>
      <c r="BY71" s="51"/>
      <c r="BZ71" s="51"/>
      <c r="CA71" s="51"/>
      <c r="CB71" s="52"/>
      <c r="CC71" s="46"/>
      <c r="CD71" s="51"/>
      <c r="CE71" s="51"/>
      <c r="CF71" s="51"/>
      <c r="CG71" s="51"/>
      <c r="CH71" s="51"/>
      <c r="CI71" s="51"/>
      <c r="CJ71" s="51"/>
      <c r="CK71" s="51"/>
      <c r="CL71" s="52"/>
      <c r="CM71" s="53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5"/>
      <c r="CY71" s="42"/>
      <c r="CZ71" s="43"/>
      <c r="DA71" s="43"/>
      <c r="DB71" s="43"/>
      <c r="DC71" s="43"/>
      <c r="DD71" s="43"/>
      <c r="DE71" s="43"/>
      <c r="DF71" s="43"/>
      <c r="DG71" s="43"/>
      <c r="DH71" s="44"/>
      <c r="DI71" s="56"/>
      <c r="DJ71" s="57"/>
      <c r="DK71" s="57"/>
      <c r="DL71" s="57"/>
      <c r="DM71" s="57"/>
      <c r="DN71" s="57"/>
      <c r="DO71" s="57"/>
      <c r="DP71" s="57"/>
      <c r="DQ71" s="57"/>
      <c r="DR71" s="58"/>
      <c r="DS71" s="53"/>
      <c r="DT71" s="54"/>
      <c r="DU71" s="54"/>
      <c r="DV71" s="54"/>
      <c r="DW71" s="54"/>
      <c r="DX71" s="54"/>
      <c r="DY71" s="54"/>
      <c r="DZ71" s="54"/>
      <c r="EA71" s="54"/>
      <c r="EB71" s="54"/>
      <c r="EC71" s="55"/>
      <c r="ED71" s="46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1"/>
      <c r="EQ71" s="39"/>
      <c r="ER71" s="40"/>
      <c r="ES71" s="40"/>
      <c r="ET71" s="40"/>
      <c r="EU71" s="40"/>
      <c r="EV71" s="40"/>
      <c r="EW71" s="40"/>
      <c r="EX71" s="40"/>
      <c r="EY71" s="40"/>
      <c r="EZ71" s="40"/>
      <c r="FA71" s="41"/>
      <c r="FB71" s="39"/>
      <c r="FC71" s="40"/>
      <c r="FD71" s="40"/>
      <c r="FE71" s="40"/>
      <c r="FF71" s="40"/>
      <c r="FG71" s="40"/>
      <c r="FH71" s="40"/>
      <c r="FI71" s="40"/>
      <c r="FJ71" s="40"/>
      <c r="FK71" s="41"/>
    </row>
    <row r="72" spans="1:167" ht="30" customHeight="1">
      <c r="A72" s="42">
        <v>202</v>
      </c>
      <c r="B72" s="43"/>
      <c r="C72" s="43"/>
      <c r="D72" s="43"/>
      <c r="E72" s="43"/>
      <c r="F72" s="44"/>
      <c r="G72" s="42"/>
      <c r="H72" s="43"/>
      <c r="I72" s="43"/>
      <c r="J72" s="43"/>
      <c r="K72" s="43"/>
      <c r="L72" s="43"/>
      <c r="M72" s="43"/>
      <c r="N72" s="43"/>
      <c r="O72" s="43"/>
      <c r="P72" s="44"/>
      <c r="Q72" s="46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46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7"/>
      <c r="AP72" s="40"/>
      <c r="AQ72" s="40"/>
      <c r="AR72" s="40"/>
      <c r="AS72" s="40"/>
      <c r="AT72" s="40"/>
      <c r="AU72" s="40"/>
      <c r="AV72" s="40"/>
      <c r="AW72" s="41"/>
      <c r="AX72" s="46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1"/>
      <c r="BJ72" s="48"/>
      <c r="BK72" s="49"/>
      <c r="BL72" s="49"/>
      <c r="BM72" s="49"/>
      <c r="BN72" s="49"/>
      <c r="BO72" s="49"/>
      <c r="BP72" s="49"/>
      <c r="BQ72" s="49"/>
      <c r="BR72" s="50"/>
      <c r="BS72" s="46"/>
      <c r="BT72" s="51"/>
      <c r="BU72" s="51"/>
      <c r="BV72" s="51"/>
      <c r="BW72" s="51"/>
      <c r="BX72" s="51"/>
      <c r="BY72" s="51"/>
      <c r="BZ72" s="51"/>
      <c r="CA72" s="51"/>
      <c r="CB72" s="52"/>
      <c r="CC72" s="46"/>
      <c r="CD72" s="51"/>
      <c r="CE72" s="51"/>
      <c r="CF72" s="51"/>
      <c r="CG72" s="51"/>
      <c r="CH72" s="51"/>
      <c r="CI72" s="51"/>
      <c r="CJ72" s="51"/>
      <c r="CK72" s="51"/>
      <c r="CL72" s="52"/>
      <c r="CM72" s="53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5"/>
      <c r="CY72" s="42"/>
      <c r="CZ72" s="43"/>
      <c r="DA72" s="43"/>
      <c r="DB72" s="43"/>
      <c r="DC72" s="43"/>
      <c r="DD72" s="43"/>
      <c r="DE72" s="43"/>
      <c r="DF72" s="43"/>
      <c r="DG72" s="43"/>
      <c r="DH72" s="44"/>
      <c r="DI72" s="56"/>
      <c r="DJ72" s="57"/>
      <c r="DK72" s="57"/>
      <c r="DL72" s="57"/>
      <c r="DM72" s="57"/>
      <c r="DN72" s="57"/>
      <c r="DO72" s="57"/>
      <c r="DP72" s="57"/>
      <c r="DQ72" s="57"/>
      <c r="DR72" s="58"/>
      <c r="DS72" s="53"/>
      <c r="DT72" s="54"/>
      <c r="DU72" s="54"/>
      <c r="DV72" s="54"/>
      <c r="DW72" s="54"/>
      <c r="DX72" s="54"/>
      <c r="DY72" s="54"/>
      <c r="DZ72" s="54"/>
      <c r="EA72" s="54"/>
      <c r="EB72" s="54"/>
      <c r="EC72" s="55"/>
      <c r="ED72" s="46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1"/>
      <c r="EQ72" s="39"/>
      <c r="ER72" s="40"/>
      <c r="ES72" s="40"/>
      <c r="ET72" s="40"/>
      <c r="EU72" s="40"/>
      <c r="EV72" s="40"/>
      <c r="EW72" s="40"/>
      <c r="EX72" s="40"/>
      <c r="EY72" s="40"/>
      <c r="EZ72" s="40"/>
      <c r="FA72" s="41"/>
      <c r="FB72" s="39"/>
      <c r="FC72" s="40"/>
      <c r="FD72" s="40"/>
      <c r="FE72" s="40"/>
      <c r="FF72" s="40"/>
      <c r="FG72" s="40"/>
      <c r="FH72" s="40"/>
      <c r="FI72" s="40"/>
      <c r="FJ72" s="40"/>
      <c r="FK72" s="41"/>
    </row>
    <row r="73" spans="1:167" ht="30" customHeight="1">
      <c r="A73" s="42">
        <v>203</v>
      </c>
      <c r="B73" s="43"/>
      <c r="C73" s="43"/>
      <c r="D73" s="43"/>
      <c r="E73" s="43"/>
      <c r="F73" s="44"/>
      <c r="G73" s="42"/>
      <c r="H73" s="43"/>
      <c r="I73" s="43"/>
      <c r="J73" s="43"/>
      <c r="K73" s="43"/>
      <c r="L73" s="43"/>
      <c r="M73" s="43"/>
      <c r="N73" s="43"/>
      <c r="O73" s="43"/>
      <c r="P73" s="44"/>
      <c r="Q73" s="46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1"/>
      <c r="AC73" s="46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1"/>
      <c r="AO73" s="47"/>
      <c r="AP73" s="40"/>
      <c r="AQ73" s="40"/>
      <c r="AR73" s="40"/>
      <c r="AS73" s="40"/>
      <c r="AT73" s="40"/>
      <c r="AU73" s="40"/>
      <c r="AV73" s="40"/>
      <c r="AW73" s="41"/>
      <c r="AX73" s="46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1"/>
      <c r="BJ73" s="48"/>
      <c r="BK73" s="49"/>
      <c r="BL73" s="49"/>
      <c r="BM73" s="49"/>
      <c r="BN73" s="49"/>
      <c r="BO73" s="49"/>
      <c r="BP73" s="49"/>
      <c r="BQ73" s="49"/>
      <c r="BR73" s="50"/>
      <c r="BS73" s="46"/>
      <c r="BT73" s="51"/>
      <c r="BU73" s="51"/>
      <c r="BV73" s="51"/>
      <c r="BW73" s="51"/>
      <c r="BX73" s="51"/>
      <c r="BY73" s="51"/>
      <c r="BZ73" s="51"/>
      <c r="CA73" s="51"/>
      <c r="CB73" s="52"/>
      <c r="CC73" s="46"/>
      <c r="CD73" s="51"/>
      <c r="CE73" s="51"/>
      <c r="CF73" s="51"/>
      <c r="CG73" s="51"/>
      <c r="CH73" s="51"/>
      <c r="CI73" s="51"/>
      <c r="CJ73" s="51"/>
      <c r="CK73" s="51"/>
      <c r="CL73" s="52"/>
      <c r="CM73" s="53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5"/>
      <c r="CY73" s="42"/>
      <c r="CZ73" s="43"/>
      <c r="DA73" s="43"/>
      <c r="DB73" s="43"/>
      <c r="DC73" s="43"/>
      <c r="DD73" s="43"/>
      <c r="DE73" s="43"/>
      <c r="DF73" s="43"/>
      <c r="DG73" s="43"/>
      <c r="DH73" s="44"/>
      <c r="DI73" s="56"/>
      <c r="DJ73" s="57"/>
      <c r="DK73" s="57"/>
      <c r="DL73" s="57"/>
      <c r="DM73" s="57"/>
      <c r="DN73" s="57"/>
      <c r="DO73" s="57"/>
      <c r="DP73" s="57"/>
      <c r="DQ73" s="57"/>
      <c r="DR73" s="58"/>
      <c r="DS73" s="53"/>
      <c r="DT73" s="54"/>
      <c r="DU73" s="54"/>
      <c r="DV73" s="54"/>
      <c r="DW73" s="54"/>
      <c r="DX73" s="54"/>
      <c r="DY73" s="54"/>
      <c r="DZ73" s="54"/>
      <c r="EA73" s="54"/>
      <c r="EB73" s="54"/>
      <c r="EC73" s="55"/>
      <c r="ED73" s="46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1"/>
      <c r="EQ73" s="39"/>
      <c r="ER73" s="40"/>
      <c r="ES73" s="40"/>
      <c r="ET73" s="40"/>
      <c r="EU73" s="40"/>
      <c r="EV73" s="40"/>
      <c r="EW73" s="40"/>
      <c r="EX73" s="40"/>
      <c r="EY73" s="40"/>
      <c r="EZ73" s="40"/>
      <c r="FA73" s="41"/>
      <c r="FB73" s="39"/>
      <c r="FC73" s="40"/>
      <c r="FD73" s="40"/>
      <c r="FE73" s="40"/>
      <c r="FF73" s="40"/>
      <c r="FG73" s="40"/>
      <c r="FH73" s="40"/>
      <c r="FI73" s="40"/>
      <c r="FJ73" s="40"/>
      <c r="FK73" s="41"/>
    </row>
    <row r="74" spans="1:167" ht="30" customHeight="1">
      <c r="A74" s="42">
        <v>204</v>
      </c>
      <c r="B74" s="43"/>
      <c r="C74" s="43"/>
      <c r="D74" s="43"/>
      <c r="E74" s="43"/>
      <c r="F74" s="44"/>
      <c r="G74" s="42"/>
      <c r="H74" s="43"/>
      <c r="I74" s="43"/>
      <c r="J74" s="43"/>
      <c r="K74" s="43"/>
      <c r="L74" s="43"/>
      <c r="M74" s="43"/>
      <c r="N74" s="43"/>
      <c r="O74" s="43"/>
      <c r="P74" s="44"/>
      <c r="Q74" s="46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1"/>
      <c r="AC74" s="46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1"/>
      <c r="AO74" s="47"/>
      <c r="AP74" s="40"/>
      <c r="AQ74" s="40"/>
      <c r="AR74" s="40"/>
      <c r="AS74" s="40"/>
      <c r="AT74" s="40"/>
      <c r="AU74" s="40"/>
      <c r="AV74" s="40"/>
      <c r="AW74" s="41"/>
      <c r="AX74" s="46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1"/>
      <c r="BJ74" s="48"/>
      <c r="BK74" s="49"/>
      <c r="BL74" s="49"/>
      <c r="BM74" s="49"/>
      <c r="BN74" s="49"/>
      <c r="BO74" s="49"/>
      <c r="BP74" s="49"/>
      <c r="BQ74" s="49"/>
      <c r="BR74" s="50"/>
      <c r="BS74" s="46"/>
      <c r="BT74" s="51"/>
      <c r="BU74" s="51"/>
      <c r="BV74" s="51"/>
      <c r="BW74" s="51"/>
      <c r="BX74" s="51"/>
      <c r="BY74" s="51"/>
      <c r="BZ74" s="51"/>
      <c r="CA74" s="51"/>
      <c r="CB74" s="52"/>
      <c r="CC74" s="46"/>
      <c r="CD74" s="51"/>
      <c r="CE74" s="51"/>
      <c r="CF74" s="51"/>
      <c r="CG74" s="51"/>
      <c r="CH74" s="51"/>
      <c r="CI74" s="51"/>
      <c r="CJ74" s="51"/>
      <c r="CK74" s="51"/>
      <c r="CL74" s="52"/>
      <c r="CM74" s="53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5"/>
      <c r="CY74" s="42"/>
      <c r="CZ74" s="43"/>
      <c r="DA74" s="43"/>
      <c r="DB74" s="43"/>
      <c r="DC74" s="43"/>
      <c r="DD74" s="43"/>
      <c r="DE74" s="43"/>
      <c r="DF74" s="43"/>
      <c r="DG74" s="43"/>
      <c r="DH74" s="44"/>
      <c r="DI74" s="56"/>
      <c r="DJ74" s="57"/>
      <c r="DK74" s="57"/>
      <c r="DL74" s="57"/>
      <c r="DM74" s="57"/>
      <c r="DN74" s="57"/>
      <c r="DO74" s="57"/>
      <c r="DP74" s="57"/>
      <c r="DQ74" s="57"/>
      <c r="DR74" s="58"/>
      <c r="DS74" s="53"/>
      <c r="DT74" s="54"/>
      <c r="DU74" s="54"/>
      <c r="DV74" s="54"/>
      <c r="DW74" s="54"/>
      <c r="DX74" s="54"/>
      <c r="DY74" s="54"/>
      <c r="DZ74" s="54"/>
      <c r="EA74" s="54"/>
      <c r="EB74" s="54"/>
      <c r="EC74" s="55"/>
      <c r="ED74" s="46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1"/>
      <c r="EQ74" s="39"/>
      <c r="ER74" s="40"/>
      <c r="ES74" s="40"/>
      <c r="ET74" s="40"/>
      <c r="EU74" s="40"/>
      <c r="EV74" s="40"/>
      <c r="EW74" s="40"/>
      <c r="EX74" s="40"/>
      <c r="EY74" s="40"/>
      <c r="EZ74" s="40"/>
      <c r="FA74" s="41"/>
      <c r="FB74" s="39"/>
      <c r="FC74" s="40"/>
      <c r="FD74" s="40"/>
      <c r="FE74" s="40"/>
      <c r="FF74" s="40"/>
      <c r="FG74" s="40"/>
      <c r="FH74" s="40"/>
      <c r="FI74" s="40"/>
      <c r="FJ74" s="40"/>
      <c r="FK74" s="41"/>
    </row>
    <row r="75" spans="1:167" ht="30" customHeight="1">
      <c r="A75" s="42">
        <v>205</v>
      </c>
      <c r="B75" s="43"/>
      <c r="C75" s="43"/>
      <c r="D75" s="43"/>
      <c r="E75" s="43"/>
      <c r="F75" s="44"/>
      <c r="G75" s="42"/>
      <c r="H75" s="43"/>
      <c r="I75" s="43"/>
      <c r="J75" s="43"/>
      <c r="K75" s="43"/>
      <c r="L75" s="43"/>
      <c r="M75" s="43"/>
      <c r="N75" s="43"/>
      <c r="O75" s="43"/>
      <c r="P75" s="44"/>
      <c r="Q75" s="46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1"/>
      <c r="AC75" s="46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1"/>
      <c r="AO75" s="47"/>
      <c r="AP75" s="40"/>
      <c r="AQ75" s="40"/>
      <c r="AR75" s="40"/>
      <c r="AS75" s="40"/>
      <c r="AT75" s="40"/>
      <c r="AU75" s="40"/>
      <c r="AV75" s="40"/>
      <c r="AW75" s="41"/>
      <c r="AX75" s="46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1"/>
      <c r="BJ75" s="48"/>
      <c r="BK75" s="49"/>
      <c r="BL75" s="49"/>
      <c r="BM75" s="49"/>
      <c r="BN75" s="49"/>
      <c r="BO75" s="49"/>
      <c r="BP75" s="49"/>
      <c r="BQ75" s="49"/>
      <c r="BR75" s="50"/>
      <c r="BS75" s="46"/>
      <c r="BT75" s="51"/>
      <c r="BU75" s="51"/>
      <c r="BV75" s="51"/>
      <c r="BW75" s="51"/>
      <c r="BX75" s="51"/>
      <c r="BY75" s="51"/>
      <c r="BZ75" s="51"/>
      <c r="CA75" s="51"/>
      <c r="CB75" s="52"/>
      <c r="CC75" s="46"/>
      <c r="CD75" s="51"/>
      <c r="CE75" s="51"/>
      <c r="CF75" s="51"/>
      <c r="CG75" s="51"/>
      <c r="CH75" s="51"/>
      <c r="CI75" s="51"/>
      <c r="CJ75" s="51"/>
      <c r="CK75" s="51"/>
      <c r="CL75" s="52"/>
      <c r="CM75" s="53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5"/>
      <c r="CY75" s="42"/>
      <c r="CZ75" s="43"/>
      <c r="DA75" s="43"/>
      <c r="DB75" s="43"/>
      <c r="DC75" s="43"/>
      <c r="DD75" s="43"/>
      <c r="DE75" s="43"/>
      <c r="DF75" s="43"/>
      <c r="DG75" s="43"/>
      <c r="DH75" s="44"/>
      <c r="DI75" s="56"/>
      <c r="DJ75" s="57"/>
      <c r="DK75" s="57"/>
      <c r="DL75" s="57"/>
      <c r="DM75" s="57"/>
      <c r="DN75" s="57"/>
      <c r="DO75" s="57"/>
      <c r="DP75" s="57"/>
      <c r="DQ75" s="57"/>
      <c r="DR75" s="58"/>
      <c r="DS75" s="53"/>
      <c r="DT75" s="54"/>
      <c r="DU75" s="54"/>
      <c r="DV75" s="54"/>
      <c r="DW75" s="54"/>
      <c r="DX75" s="54"/>
      <c r="DY75" s="54"/>
      <c r="DZ75" s="54"/>
      <c r="EA75" s="54"/>
      <c r="EB75" s="54"/>
      <c r="EC75" s="55"/>
      <c r="ED75" s="46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1"/>
      <c r="EQ75" s="39"/>
      <c r="ER75" s="40"/>
      <c r="ES75" s="40"/>
      <c r="ET75" s="40"/>
      <c r="EU75" s="40"/>
      <c r="EV75" s="40"/>
      <c r="EW75" s="40"/>
      <c r="EX75" s="40"/>
      <c r="EY75" s="40"/>
      <c r="EZ75" s="40"/>
      <c r="FA75" s="41"/>
      <c r="FB75" s="39"/>
      <c r="FC75" s="40"/>
      <c r="FD75" s="40"/>
      <c r="FE75" s="40"/>
      <c r="FF75" s="40"/>
      <c r="FG75" s="40"/>
      <c r="FH75" s="40"/>
      <c r="FI75" s="40"/>
      <c r="FJ75" s="40"/>
      <c r="FK75" s="41"/>
    </row>
    <row r="76" spans="1:167" ht="30" customHeight="1">
      <c r="A76" s="42">
        <v>206</v>
      </c>
      <c r="B76" s="43"/>
      <c r="C76" s="43"/>
      <c r="D76" s="43"/>
      <c r="E76" s="43"/>
      <c r="F76" s="44"/>
      <c r="G76" s="42"/>
      <c r="H76" s="43"/>
      <c r="I76" s="43"/>
      <c r="J76" s="43"/>
      <c r="K76" s="43"/>
      <c r="L76" s="43"/>
      <c r="M76" s="43"/>
      <c r="N76" s="43"/>
      <c r="O76" s="43"/>
      <c r="P76" s="44"/>
      <c r="Q76" s="46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1"/>
      <c r="AC76" s="46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1"/>
      <c r="AO76" s="47"/>
      <c r="AP76" s="40"/>
      <c r="AQ76" s="40"/>
      <c r="AR76" s="40"/>
      <c r="AS76" s="40"/>
      <c r="AT76" s="40"/>
      <c r="AU76" s="40"/>
      <c r="AV76" s="40"/>
      <c r="AW76" s="41"/>
      <c r="AX76" s="46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1"/>
      <c r="BJ76" s="48"/>
      <c r="BK76" s="49"/>
      <c r="BL76" s="49"/>
      <c r="BM76" s="49"/>
      <c r="BN76" s="49"/>
      <c r="BO76" s="49"/>
      <c r="BP76" s="49"/>
      <c r="BQ76" s="49"/>
      <c r="BR76" s="50"/>
      <c r="BS76" s="46"/>
      <c r="BT76" s="51"/>
      <c r="BU76" s="51"/>
      <c r="BV76" s="51"/>
      <c r="BW76" s="51"/>
      <c r="BX76" s="51"/>
      <c r="BY76" s="51"/>
      <c r="BZ76" s="51"/>
      <c r="CA76" s="51"/>
      <c r="CB76" s="52"/>
      <c r="CC76" s="46"/>
      <c r="CD76" s="51"/>
      <c r="CE76" s="51"/>
      <c r="CF76" s="51"/>
      <c r="CG76" s="51"/>
      <c r="CH76" s="51"/>
      <c r="CI76" s="51"/>
      <c r="CJ76" s="51"/>
      <c r="CK76" s="51"/>
      <c r="CL76" s="52"/>
      <c r="CM76" s="53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5"/>
      <c r="CY76" s="42"/>
      <c r="CZ76" s="43"/>
      <c r="DA76" s="43"/>
      <c r="DB76" s="43"/>
      <c r="DC76" s="43"/>
      <c r="DD76" s="43"/>
      <c r="DE76" s="43"/>
      <c r="DF76" s="43"/>
      <c r="DG76" s="43"/>
      <c r="DH76" s="44"/>
      <c r="DI76" s="56"/>
      <c r="DJ76" s="57"/>
      <c r="DK76" s="57"/>
      <c r="DL76" s="57"/>
      <c r="DM76" s="57"/>
      <c r="DN76" s="57"/>
      <c r="DO76" s="57"/>
      <c r="DP76" s="57"/>
      <c r="DQ76" s="57"/>
      <c r="DR76" s="58"/>
      <c r="DS76" s="53"/>
      <c r="DT76" s="54"/>
      <c r="DU76" s="54"/>
      <c r="DV76" s="54"/>
      <c r="DW76" s="54"/>
      <c r="DX76" s="54"/>
      <c r="DY76" s="54"/>
      <c r="DZ76" s="54"/>
      <c r="EA76" s="54"/>
      <c r="EB76" s="54"/>
      <c r="EC76" s="55"/>
      <c r="ED76" s="46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1"/>
      <c r="EQ76" s="39"/>
      <c r="ER76" s="40"/>
      <c r="ES76" s="40"/>
      <c r="ET76" s="40"/>
      <c r="EU76" s="40"/>
      <c r="EV76" s="40"/>
      <c r="EW76" s="40"/>
      <c r="EX76" s="40"/>
      <c r="EY76" s="40"/>
      <c r="EZ76" s="40"/>
      <c r="FA76" s="41"/>
      <c r="FB76" s="39"/>
      <c r="FC76" s="40"/>
      <c r="FD76" s="40"/>
      <c r="FE76" s="40"/>
      <c r="FF76" s="40"/>
      <c r="FG76" s="40"/>
      <c r="FH76" s="40"/>
      <c r="FI76" s="40"/>
      <c r="FJ76" s="40"/>
      <c r="FK76" s="41"/>
    </row>
    <row r="77" spans="1:167" ht="30" customHeight="1">
      <c r="A77" s="42">
        <v>207</v>
      </c>
      <c r="B77" s="43"/>
      <c r="C77" s="43"/>
      <c r="D77" s="43"/>
      <c r="E77" s="43"/>
      <c r="F77" s="44"/>
      <c r="G77" s="42"/>
      <c r="H77" s="43"/>
      <c r="I77" s="43"/>
      <c r="J77" s="43"/>
      <c r="K77" s="43"/>
      <c r="L77" s="43"/>
      <c r="M77" s="43"/>
      <c r="N77" s="43"/>
      <c r="O77" s="43"/>
      <c r="P77" s="44"/>
      <c r="Q77" s="46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1"/>
      <c r="AC77" s="46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1"/>
      <c r="AO77" s="47"/>
      <c r="AP77" s="40"/>
      <c r="AQ77" s="40"/>
      <c r="AR77" s="40"/>
      <c r="AS77" s="40"/>
      <c r="AT77" s="40"/>
      <c r="AU77" s="40"/>
      <c r="AV77" s="40"/>
      <c r="AW77" s="41"/>
      <c r="AX77" s="46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1"/>
      <c r="BJ77" s="48"/>
      <c r="BK77" s="49"/>
      <c r="BL77" s="49"/>
      <c r="BM77" s="49"/>
      <c r="BN77" s="49"/>
      <c r="BO77" s="49"/>
      <c r="BP77" s="49"/>
      <c r="BQ77" s="49"/>
      <c r="BR77" s="50"/>
      <c r="BS77" s="46"/>
      <c r="BT77" s="51"/>
      <c r="BU77" s="51"/>
      <c r="BV77" s="51"/>
      <c r="BW77" s="51"/>
      <c r="BX77" s="51"/>
      <c r="BY77" s="51"/>
      <c r="BZ77" s="51"/>
      <c r="CA77" s="51"/>
      <c r="CB77" s="52"/>
      <c r="CC77" s="46"/>
      <c r="CD77" s="51"/>
      <c r="CE77" s="51"/>
      <c r="CF77" s="51"/>
      <c r="CG77" s="51"/>
      <c r="CH77" s="51"/>
      <c r="CI77" s="51"/>
      <c r="CJ77" s="51"/>
      <c r="CK77" s="51"/>
      <c r="CL77" s="52"/>
      <c r="CM77" s="53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5"/>
      <c r="CY77" s="42"/>
      <c r="CZ77" s="43"/>
      <c r="DA77" s="43"/>
      <c r="DB77" s="43"/>
      <c r="DC77" s="43"/>
      <c r="DD77" s="43"/>
      <c r="DE77" s="43"/>
      <c r="DF77" s="43"/>
      <c r="DG77" s="43"/>
      <c r="DH77" s="44"/>
      <c r="DI77" s="56"/>
      <c r="DJ77" s="57"/>
      <c r="DK77" s="57"/>
      <c r="DL77" s="57"/>
      <c r="DM77" s="57"/>
      <c r="DN77" s="57"/>
      <c r="DO77" s="57"/>
      <c r="DP77" s="57"/>
      <c r="DQ77" s="57"/>
      <c r="DR77" s="58"/>
      <c r="DS77" s="53"/>
      <c r="DT77" s="54"/>
      <c r="DU77" s="54"/>
      <c r="DV77" s="54"/>
      <c r="DW77" s="54"/>
      <c r="DX77" s="54"/>
      <c r="DY77" s="54"/>
      <c r="DZ77" s="54"/>
      <c r="EA77" s="54"/>
      <c r="EB77" s="54"/>
      <c r="EC77" s="55"/>
      <c r="ED77" s="46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1"/>
      <c r="EQ77" s="39"/>
      <c r="ER77" s="40"/>
      <c r="ES77" s="40"/>
      <c r="ET77" s="40"/>
      <c r="EU77" s="40"/>
      <c r="EV77" s="40"/>
      <c r="EW77" s="40"/>
      <c r="EX77" s="40"/>
      <c r="EY77" s="40"/>
      <c r="EZ77" s="40"/>
      <c r="FA77" s="41"/>
      <c r="FB77" s="39"/>
      <c r="FC77" s="40"/>
      <c r="FD77" s="40"/>
      <c r="FE77" s="40"/>
      <c r="FF77" s="40"/>
      <c r="FG77" s="40"/>
      <c r="FH77" s="40"/>
      <c r="FI77" s="40"/>
      <c r="FJ77" s="40"/>
      <c r="FK77" s="41"/>
    </row>
    <row r="78" spans="1:167" ht="30" customHeight="1">
      <c r="A78" s="42">
        <v>208</v>
      </c>
      <c r="B78" s="43"/>
      <c r="C78" s="43"/>
      <c r="D78" s="43"/>
      <c r="E78" s="43"/>
      <c r="F78" s="44"/>
      <c r="G78" s="42"/>
      <c r="H78" s="43"/>
      <c r="I78" s="43"/>
      <c r="J78" s="43"/>
      <c r="K78" s="43"/>
      <c r="L78" s="43"/>
      <c r="M78" s="43"/>
      <c r="N78" s="43"/>
      <c r="O78" s="43"/>
      <c r="P78" s="44"/>
      <c r="Q78" s="46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1"/>
      <c r="AC78" s="46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1"/>
      <c r="AO78" s="47"/>
      <c r="AP78" s="40"/>
      <c r="AQ78" s="40"/>
      <c r="AR78" s="40"/>
      <c r="AS78" s="40"/>
      <c r="AT78" s="40"/>
      <c r="AU78" s="40"/>
      <c r="AV78" s="40"/>
      <c r="AW78" s="41"/>
      <c r="AX78" s="46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1"/>
      <c r="BJ78" s="48"/>
      <c r="BK78" s="49"/>
      <c r="BL78" s="49"/>
      <c r="BM78" s="49"/>
      <c r="BN78" s="49"/>
      <c r="BO78" s="49"/>
      <c r="BP78" s="49"/>
      <c r="BQ78" s="49"/>
      <c r="BR78" s="50"/>
      <c r="BS78" s="46"/>
      <c r="BT78" s="51"/>
      <c r="BU78" s="51"/>
      <c r="BV78" s="51"/>
      <c r="BW78" s="51"/>
      <c r="BX78" s="51"/>
      <c r="BY78" s="51"/>
      <c r="BZ78" s="51"/>
      <c r="CA78" s="51"/>
      <c r="CB78" s="52"/>
      <c r="CC78" s="46"/>
      <c r="CD78" s="51"/>
      <c r="CE78" s="51"/>
      <c r="CF78" s="51"/>
      <c r="CG78" s="51"/>
      <c r="CH78" s="51"/>
      <c r="CI78" s="51"/>
      <c r="CJ78" s="51"/>
      <c r="CK78" s="51"/>
      <c r="CL78" s="52"/>
      <c r="CM78" s="53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5"/>
      <c r="CY78" s="42"/>
      <c r="CZ78" s="43"/>
      <c r="DA78" s="43"/>
      <c r="DB78" s="43"/>
      <c r="DC78" s="43"/>
      <c r="DD78" s="43"/>
      <c r="DE78" s="43"/>
      <c r="DF78" s="43"/>
      <c r="DG78" s="43"/>
      <c r="DH78" s="44"/>
      <c r="DI78" s="56"/>
      <c r="DJ78" s="57"/>
      <c r="DK78" s="57"/>
      <c r="DL78" s="57"/>
      <c r="DM78" s="57"/>
      <c r="DN78" s="57"/>
      <c r="DO78" s="57"/>
      <c r="DP78" s="57"/>
      <c r="DQ78" s="57"/>
      <c r="DR78" s="58"/>
      <c r="DS78" s="53"/>
      <c r="DT78" s="54"/>
      <c r="DU78" s="54"/>
      <c r="DV78" s="54"/>
      <c r="DW78" s="54"/>
      <c r="DX78" s="54"/>
      <c r="DY78" s="54"/>
      <c r="DZ78" s="54"/>
      <c r="EA78" s="54"/>
      <c r="EB78" s="54"/>
      <c r="EC78" s="55"/>
      <c r="ED78" s="46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1"/>
      <c r="EQ78" s="39"/>
      <c r="ER78" s="40"/>
      <c r="ES78" s="40"/>
      <c r="ET78" s="40"/>
      <c r="EU78" s="40"/>
      <c r="EV78" s="40"/>
      <c r="EW78" s="40"/>
      <c r="EX78" s="40"/>
      <c r="EY78" s="40"/>
      <c r="EZ78" s="40"/>
      <c r="FA78" s="41"/>
      <c r="FB78" s="39"/>
      <c r="FC78" s="40"/>
      <c r="FD78" s="40"/>
      <c r="FE78" s="40"/>
      <c r="FF78" s="40"/>
      <c r="FG78" s="40"/>
      <c r="FH78" s="40"/>
      <c r="FI78" s="40"/>
      <c r="FJ78" s="40"/>
      <c r="FK78" s="41"/>
    </row>
    <row r="79" spans="1:167" ht="30" customHeight="1">
      <c r="A79" s="42">
        <v>209</v>
      </c>
      <c r="B79" s="43"/>
      <c r="C79" s="43"/>
      <c r="D79" s="43"/>
      <c r="E79" s="43"/>
      <c r="F79" s="44"/>
      <c r="G79" s="42"/>
      <c r="H79" s="43"/>
      <c r="I79" s="43"/>
      <c r="J79" s="43"/>
      <c r="K79" s="43"/>
      <c r="L79" s="43"/>
      <c r="M79" s="43"/>
      <c r="N79" s="43"/>
      <c r="O79" s="43"/>
      <c r="P79" s="44"/>
      <c r="Q79" s="46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1"/>
      <c r="AC79" s="46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1"/>
      <c r="AO79" s="47"/>
      <c r="AP79" s="40"/>
      <c r="AQ79" s="40"/>
      <c r="AR79" s="40"/>
      <c r="AS79" s="40"/>
      <c r="AT79" s="40"/>
      <c r="AU79" s="40"/>
      <c r="AV79" s="40"/>
      <c r="AW79" s="41"/>
      <c r="AX79" s="46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1"/>
      <c r="BJ79" s="48"/>
      <c r="BK79" s="49"/>
      <c r="BL79" s="49"/>
      <c r="BM79" s="49"/>
      <c r="BN79" s="49"/>
      <c r="BO79" s="49"/>
      <c r="BP79" s="49"/>
      <c r="BQ79" s="49"/>
      <c r="BR79" s="50"/>
      <c r="BS79" s="46"/>
      <c r="BT79" s="51"/>
      <c r="BU79" s="51"/>
      <c r="BV79" s="51"/>
      <c r="BW79" s="51"/>
      <c r="BX79" s="51"/>
      <c r="BY79" s="51"/>
      <c r="BZ79" s="51"/>
      <c r="CA79" s="51"/>
      <c r="CB79" s="52"/>
      <c r="CC79" s="46"/>
      <c r="CD79" s="51"/>
      <c r="CE79" s="51"/>
      <c r="CF79" s="51"/>
      <c r="CG79" s="51"/>
      <c r="CH79" s="51"/>
      <c r="CI79" s="51"/>
      <c r="CJ79" s="51"/>
      <c r="CK79" s="51"/>
      <c r="CL79" s="52"/>
      <c r="CM79" s="53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5"/>
      <c r="CY79" s="42"/>
      <c r="CZ79" s="43"/>
      <c r="DA79" s="43"/>
      <c r="DB79" s="43"/>
      <c r="DC79" s="43"/>
      <c r="DD79" s="43"/>
      <c r="DE79" s="43"/>
      <c r="DF79" s="43"/>
      <c r="DG79" s="43"/>
      <c r="DH79" s="44"/>
      <c r="DI79" s="56"/>
      <c r="DJ79" s="57"/>
      <c r="DK79" s="57"/>
      <c r="DL79" s="57"/>
      <c r="DM79" s="57"/>
      <c r="DN79" s="57"/>
      <c r="DO79" s="57"/>
      <c r="DP79" s="57"/>
      <c r="DQ79" s="57"/>
      <c r="DR79" s="58"/>
      <c r="DS79" s="53"/>
      <c r="DT79" s="54"/>
      <c r="DU79" s="54"/>
      <c r="DV79" s="54"/>
      <c r="DW79" s="54"/>
      <c r="DX79" s="54"/>
      <c r="DY79" s="54"/>
      <c r="DZ79" s="54"/>
      <c r="EA79" s="54"/>
      <c r="EB79" s="54"/>
      <c r="EC79" s="55"/>
      <c r="ED79" s="46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1"/>
      <c r="EQ79" s="39"/>
      <c r="ER79" s="40"/>
      <c r="ES79" s="40"/>
      <c r="ET79" s="40"/>
      <c r="EU79" s="40"/>
      <c r="EV79" s="40"/>
      <c r="EW79" s="40"/>
      <c r="EX79" s="40"/>
      <c r="EY79" s="40"/>
      <c r="EZ79" s="40"/>
      <c r="FA79" s="41"/>
      <c r="FB79" s="39"/>
      <c r="FC79" s="40"/>
      <c r="FD79" s="40"/>
      <c r="FE79" s="40"/>
      <c r="FF79" s="40"/>
      <c r="FG79" s="40"/>
      <c r="FH79" s="40"/>
      <c r="FI79" s="40"/>
      <c r="FJ79" s="40"/>
      <c r="FK79" s="41"/>
    </row>
    <row r="80" spans="1:167" ht="30" customHeight="1">
      <c r="A80" s="42">
        <v>210</v>
      </c>
      <c r="B80" s="43"/>
      <c r="C80" s="43"/>
      <c r="D80" s="43"/>
      <c r="E80" s="43"/>
      <c r="F80" s="44"/>
      <c r="G80" s="42"/>
      <c r="H80" s="43"/>
      <c r="I80" s="43"/>
      <c r="J80" s="43"/>
      <c r="K80" s="43"/>
      <c r="L80" s="43"/>
      <c r="M80" s="43"/>
      <c r="N80" s="43"/>
      <c r="O80" s="43"/>
      <c r="P80" s="44"/>
      <c r="Q80" s="46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1"/>
      <c r="AC80" s="46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1"/>
      <c r="AO80" s="47"/>
      <c r="AP80" s="40"/>
      <c r="AQ80" s="40"/>
      <c r="AR80" s="40"/>
      <c r="AS80" s="40"/>
      <c r="AT80" s="40"/>
      <c r="AU80" s="40"/>
      <c r="AV80" s="40"/>
      <c r="AW80" s="41"/>
      <c r="AX80" s="46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1"/>
      <c r="BJ80" s="48"/>
      <c r="BK80" s="49"/>
      <c r="BL80" s="49"/>
      <c r="BM80" s="49"/>
      <c r="BN80" s="49"/>
      <c r="BO80" s="49"/>
      <c r="BP80" s="49"/>
      <c r="BQ80" s="49"/>
      <c r="BR80" s="50"/>
      <c r="BS80" s="46"/>
      <c r="BT80" s="51"/>
      <c r="BU80" s="51"/>
      <c r="BV80" s="51"/>
      <c r="BW80" s="51"/>
      <c r="BX80" s="51"/>
      <c r="BY80" s="51"/>
      <c r="BZ80" s="51"/>
      <c r="CA80" s="51"/>
      <c r="CB80" s="52"/>
      <c r="CC80" s="46"/>
      <c r="CD80" s="51"/>
      <c r="CE80" s="51"/>
      <c r="CF80" s="51"/>
      <c r="CG80" s="51"/>
      <c r="CH80" s="51"/>
      <c r="CI80" s="51"/>
      <c r="CJ80" s="51"/>
      <c r="CK80" s="51"/>
      <c r="CL80" s="52"/>
      <c r="CM80" s="53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5"/>
      <c r="CY80" s="42"/>
      <c r="CZ80" s="43"/>
      <c r="DA80" s="43"/>
      <c r="DB80" s="43"/>
      <c r="DC80" s="43"/>
      <c r="DD80" s="43"/>
      <c r="DE80" s="43"/>
      <c r="DF80" s="43"/>
      <c r="DG80" s="43"/>
      <c r="DH80" s="44"/>
      <c r="DI80" s="56"/>
      <c r="DJ80" s="57"/>
      <c r="DK80" s="57"/>
      <c r="DL80" s="57"/>
      <c r="DM80" s="57"/>
      <c r="DN80" s="57"/>
      <c r="DO80" s="57"/>
      <c r="DP80" s="57"/>
      <c r="DQ80" s="57"/>
      <c r="DR80" s="58"/>
      <c r="DS80" s="53"/>
      <c r="DT80" s="54"/>
      <c r="DU80" s="54"/>
      <c r="DV80" s="54"/>
      <c r="DW80" s="54"/>
      <c r="DX80" s="54"/>
      <c r="DY80" s="54"/>
      <c r="DZ80" s="54"/>
      <c r="EA80" s="54"/>
      <c r="EB80" s="54"/>
      <c r="EC80" s="55"/>
      <c r="ED80" s="46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1"/>
      <c r="EQ80" s="39"/>
      <c r="ER80" s="40"/>
      <c r="ES80" s="40"/>
      <c r="ET80" s="40"/>
      <c r="EU80" s="40"/>
      <c r="EV80" s="40"/>
      <c r="EW80" s="40"/>
      <c r="EX80" s="40"/>
      <c r="EY80" s="40"/>
      <c r="EZ80" s="40"/>
      <c r="FA80" s="41"/>
      <c r="FB80" s="39"/>
      <c r="FC80" s="40"/>
      <c r="FD80" s="40"/>
      <c r="FE80" s="40"/>
      <c r="FF80" s="40"/>
      <c r="FG80" s="40"/>
      <c r="FH80" s="40"/>
      <c r="FI80" s="40"/>
      <c r="FJ80" s="40"/>
      <c r="FK80" s="41"/>
    </row>
    <row r="81" spans="1:167" ht="30" customHeight="1">
      <c r="A81" s="42">
        <v>211</v>
      </c>
      <c r="B81" s="43"/>
      <c r="C81" s="43"/>
      <c r="D81" s="43"/>
      <c r="E81" s="43"/>
      <c r="F81" s="44"/>
      <c r="G81" s="42"/>
      <c r="H81" s="43"/>
      <c r="I81" s="43"/>
      <c r="J81" s="43"/>
      <c r="K81" s="43"/>
      <c r="L81" s="43"/>
      <c r="M81" s="43"/>
      <c r="N81" s="43"/>
      <c r="O81" s="43"/>
      <c r="P81" s="44"/>
      <c r="Q81" s="46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1"/>
      <c r="AC81" s="46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1"/>
      <c r="AO81" s="47"/>
      <c r="AP81" s="40"/>
      <c r="AQ81" s="40"/>
      <c r="AR81" s="40"/>
      <c r="AS81" s="40"/>
      <c r="AT81" s="40"/>
      <c r="AU81" s="40"/>
      <c r="AV81" s="40"/>
      <c r="AW81" s="41"/>
      <c r="AX81" s="46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1"/>
      <c r="BJ81" s="48"/>
      <c r="BK81" s="49"/>
      <c r="BL81" s="49"/>
      <c r="BM81" s="49"/>
      <c r="BN81" s="49"/>
      <c r="BO81" s="49"/>
      <c r="BP81" s="49"/>
      <c r="BQ81" s="49"/>
      <c r="BR81" s="50"/>
      <c r="BS81" s="46"/>
      <c r="BT81" s="51"/>
      <c r="BU81" s="51"/>
      <c r="BV81" s="51"/>
      <c r="BW81" s="51"/>
      <c r="BX81" s="51"/>
      <c r="BY81" s="51"/>
      <c r="BZ81" s="51"/>
      <c r="CA81" s="51"/>
      <c r="CB81" s="52"/>
      <c r="CC81" s="46"/>
      <c r="CD81" s="51"/>
      <c r="CE81" s="51"/>
      <c r="CF81" s="51"/>
      <c r="CG81" s="51"/>
      <c r="CH81" s="51"/>
      <c r="CI81" s="51"/>
      <c r="CJ81" s="51"/>
      <c r="CK81" s="51"/>
      <c r="CL81" s="52"/>
      <c r="CM81" s="53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5"/>
      <c r="CY81" s="42"/>
      <c r="CZ81" s="43"/>
      <c r="DA81" s="43"/>
      <c r="DB81" s="43"/>
      <c r="DC81" s="43"/>
      <c r="DD81" s="43"/>
      <c r="DE81" s="43"/>
      <c r="DF81" s="43"/>
      <c r="DG81" s="43"/>
      <c r="DH81" s="44"/>
      <c r="DI81" s="56"/>
      <c r="DJ81" s="57"/>
      <c r="DK81" s="57"/>
      <c r="DL81" s="57"/>
      <c r="DM81" s="57"/>
      <c r="DN81" s="57"/>
      <c r="DO81" s="57"/>
      <c r="DP81" s="57"/>
      <c r="DQ81" s="57"/>
      <c r="DR81" s="58"/>
      <c r="DS81" s="53"/>
      <c r="DT81" s="54"/>
      <c r="DU81" s="54"/>
      <c r="DV81" s="54"/>
      <c r="DW81" s="54"/>
      <c r="DX81" s="54"/>
      <c r="DY81" s="54"/>
      <c r="DZ81" s="54"/>
      <c r="EA81" s="54"/>
      <c r="EB81" s="54"/>
      <c r="EC81" s="55"/>
      <c r="ED81" s="46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1"/>
      <c r="EQ81" s="39"/>
      <c r="ER81" s="40"/>
      <c r="ES81" s="40"/>
      <c r="ET81" s="40"/>
      <c r="EU81" s="40"/>
      <c r="EV81" s="40"/>
      <c r="EW81" s="40"/>
      <c r="EX81" s="40"/>
      <c r="EY81" s="40"/>
      <c r="EZ81" s="40"/>
      <c r="FA81" s="41"/>
      <c r="FB81" s="39"/>
      <c r="FC81" s="40"/>
      <c r="FD81" s="40"/>
      <c r="FE81" s="40"/>
      <c r="FF81" s="40"/>
      <c r="FG81" s="40"/>
      <c r="FH81" s="40"/>
      <c r="FI81" s="40"/>
      <c r="FJ81" s="40"/>
      <c r="FK81" s="41"/>
    </row>
    <row r="82" spans="1:167" ht="30" customHeight="1">
      <c r="A82" s="42">
        <v>212</v>
      </c>
      <c r="B82" s="43"/>
      <c r="C82" s="43"/>
      <c r="D82" s="43"/>
      <c r="E82" s="43"/>
      <c r="F82" s="44"/>
      <c r="G82" s="42"/>
      <c r="H82" s="43"/>
      <c r="I82" s="43"/>
      <c r="J82" s="43"/>
      <c r="K82" s="43"/>
      <c r="L82" s="43"/>
      <c r="M82" s="43"/>
      <c r="N82" s="43"/>
      <c r="O82" s="43"/>
      <c r="P82" s="44"/>
      <c r="Q82" s="46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1"/>
      <c r="AC82" s="46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1"/>
      <c r="AO82" s="47"/>
      <c r="AP82" s="40"/>
      <c r="AQ82" s="40"/>
      <c r="AR82" s="40"/>
      <c r="AS82" s="40"/>
      <c r="AT82" s="40"/>
      <c r="AU82" s="40"/>
      <c r="AV82" s="40"/>
      <c r="AW82" s="41"/>
      <c r="AX82" s="46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1"/>
      <c r="BJ82" s="48"/>
      <c r="BK82" s="49"/>
      <c r="BL82" s="49"/>
      <c r="BM82" s="49"/>
      <c r="BN82" s="49"/>
      <c r="BO82" s="49"/>
      <c r="BP82" s="49"/>
      <c r="BQ82" s="49"/>
      <c r="BR82" s="50"/>
      <c r="BS82" s="46"/>
      <c r="BT82" s="51"/>
      <c r="BU82" s="51"/>
      <c r="BV82" s="51"/>
      <c r="BW82" s="51"/>
      <c r="BX82" s="51"/>
      <c r="BY82" s="51"/>
      <c r="BZ82" s="51"/>
      <c r="CA82" s="51"/>
      <c r="CB82" s="52"/>
      <c r="CC82" s="46"/>
      <c r="CD82" s="51"/>
      <c r="CE82" s="51"/>
      <c r="CF82" s="51"/>
      <c r="CG82" s="51"/>
      <c r="CH82" s="51"/>
      <c r="CI82" s="51"/>
      <c r="CJ82" s="51"/>
      <c r="CK82" s="51"/>
      <c r="CL82" s="52"/>
      <c r="CM82" s="53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5"/>
      <c r="CY82" s="42"/>
      <c r="CZ82" s="43"/>
      <c r="DA82" s="43"/>
      <c r="DB82" s="43"/>
      <c r="DC82" s="43"/>
      <c r="DD82" s="43"/>
      <c r="DE82" s="43"/>
      <c r="DF82" s="43"/>
      <c r="DG82" s="43"/>
      <c r="DH82" s="44"/>
      <c r="DI82" s="56"/>
      <c r="DJ82" s="57"/>
      <c r="DK82" s="57"/>
      <c r="DL82" s="57"/>
      <c r="DM82" s="57"/>
      <c r="DN82" s="57"/>
      <c r="DO82" s="57"/>
      <c r="DP82" s="57"/>
      <c r="DQ82" s="57"/>
      <c r="DR82" s="58"/>
      <c r="DS82" s="53"/>
      <c r="DT82" s="54"/>
      <c r="DU82" s="54"/>
      <c r="DV82" s="54"/>
      <c r="DW82" s="54"/>
      <c r="DX82" s="54"/>
      <c r="DY82" s="54"/>
      <c r="DZ82" s="54"/>
      <c r="EA82" s="54"/>
      <c r="EB82" s="54"/>
      <c r="EC82" s="55"/>
      <c r="ED82" s="46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1"/>
      <c r="EQ82" s="39"/>
      <c r="ER82" s="40"/>
      <c r="ES82" s="40"/>
      <c r="ET82" s="40"/>
      <c r="EU82" s="40"/>
      <c r="EV82" s="40"/>
      <c r="EW82" s="40"/>
      <c r="EX82" s="40"/>
      <c r="EY82" s="40"/>
      <c r="EZ82" s="40"/>
      <c r="FA82" s="41"/>
      <c r="FB82" s="39"/>
      <c r="FC82" s="40"/>
      <c r="FD82" s="40"/>
      <c r="FE82" s="40"/>
      <c r="FF82" s="40"/>
      <c r="FG82" s="40"/>
      <c r="FH82" s="40"/>
      <c r="FI82" s="40"/>
      <c r="FJ82" s="40"/>
      <c r="FK82" s="41"/>
    </row>
    <row r="83" spans="1:167" ht="30" customHeight="1">
      <c r="A83" s="42">
        <v>213</v>
      </c>
      <c r="B83" s="43"/>
      <c r="C83" s="43"/>
      <c r="D83" s="43"/>
      <c r="E83" s="43"/>
      <c r="F83" s="44"/>
      <c r="G83" s="42"/>
      <c r="H83" s="43"/>
      <c r="I83" s="43"/>
      <c r="J83" s="43"/>
      <c r="K83" s="43"/>
      <c r="L83" s="43"/>
      <c r="M83" s="43"/>
      <c r="N83" s="43"/>
      <c r="O83" s="43"/>
      <c r="P83" s="44"/>
      <c r="Q83" s="46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1"/>
      <c r="AC83" s="46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1"/>
      <c r="AO83" s="47"/>
      <c r="AP83" s="40"/>
      <c r="AQ83" s="40"/>
      <c r="AR83" s="40"/>
      <c r="AS83" s="40"/>
      <c r="AT83" s="40"/>
      <c r="AU83" s="40"/>
      <c r="AV83" s="40"/>
      <c r="AW83" s="41"/>
      <c r="AX83" s="46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1"/>
      <c r="BJ83" s="48"/>
      <c r="BK83" s="49"/>
      <c r="BL83" s="49"/>
      <c r="BM83" s="49"/>
      <c r="BN83" s="49"/>
      <c r="BO83" s="49"/>
      <c r="BP83" s="49"/>
      <c r="BQ83" s="49"/>
      <c r="BR83" s="50"/>
      <c r="BS83" s="46"/>
      <c r="BT83" s="51"/>
      <c r="BU83" s="51"/>
      <c r="BV83" s="51"/>
      <c r="BW83" s="51"/>
      <c r="BX83" s="51"/>
      <c r="BY83" s="51"/>
      <c r="BZ83" s="51"/>
      <c r="CA83" s="51"/>
      <c r="CB83" s="52"/>
      <c r="CC83" s="46"/>
      <c r="CD83" s="51"/>
      <c r="CE83" s="51"/>
      <c r="CF83" s="51"/>
      <c r="CG83" s="51"/>
      <c r="CH83" s="51"/>
      <c r="CI83" s="51"/>
      <c r="CJ83" s="51"/>
      <c r="CK83" s="51"/>
      <c r="CL83" s="52"/>
      <c r="CM83" s="53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5"/>
      <c r="CY83" s="42"/>
      <c r="CZ83" s="43"/>
      <c r="DA83" s="43"/>
      <c r="DB83" s="43"/>
      <c r="DC83" s="43"/>
      <c r="DD83" s="43"/>
      <c r="DE83" s="43"/>
      <c r="DF83" s="43"/>
      <c r="DG83" s="43"/>
      <c r="DH83" s="44"/>
      <c r="DI83" s="56"/>
      <c r="DJ83" s="57"/>
      <c r="DK83" s="57"/>
      <c r="DL83" s="57"/>
      <c r="DM83" s="57"/>
      <c r="DN83" s="57"/>
      <c r="DO83" s="57"/>
      <c r="DP83" s="57"/>
      <c r="DQ83" s="57"/>
      <c r="DR83" s="58"/>
      <c r="DS83" s="53"/>
      <c r="DT83" s="54"/>
      <c r="DU83" s="54"/>
      <c r="DV83" s="54"/>
      <c r="DW83" s="54"/>
      <c r="DX83" s="54"/>
      <c r="DY83" s="54"/>
      <c r="DZ83" s="54"/>
      <c r="EA83" s="54"/>
      <c r="EB83" s="54"/>
      <c r="EC83" s="55"/>
      <c r="ED83" s="46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1"/>
      <c r="EQ83" s="39"/>
      <c r="ER83" s="40"/>
      <c r="ES83" s="40"/>
      <c r="ET83" s="40"/>
      <c r="EU83" s="40"/>
      <c r="EV83" s="40"/>
      <c r="EW83" s="40"/>
      <c r="EX83" s="40"/>
      <c r="EY83" s="40"/>
      <c r="EZ83" s="40"/>
      <c r="FA83" s="41"/>
      <c r="FB83" s="39"/>
      <c r="FC83" s="40"/>
      <c r="FD83" s="40"/>
      <c r="FE83" s="40"/>
      <c r="FF83" s="40"/>
      <c r="FG83" s="40"/>
      <c r="FH83" s="40"/>
      <c r="FI83" s="40"/>
      <c r="FJ83" s="40"/>
      <c r="FK83" s="41"/>
    </row>
    <row r="84" spans="1:167" ht="30" customHeight="1">
      <c r="A84" s="42">
        <v>214</v>
      </c>
      <c r="B84" s="43"/>
      <c r="C84" s="43"/>
      <c r="D84" s="43"/>
      <c r="E84" s="43"/>
      <c r="F84" s="44"/>
      <c r="G84" s="42"/>
      <c r="H84" s="43"/>
      <c r="I84" s="43"/>
      <c r="J84" s="43"/>
      <c r="K84" s="43"/>
      <c r="L84" s="43"/>
      <c r="M84" s="43"/>
      <c r="N84" s="43"/>
      <c r="O84" s="43"/>
      <c r="P84" s="44"/>
      <c r="Q84" s="46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1"/>
      <c r="AC84" s="46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1"/>
      <c r="AO84" s="47"/>
      <c r="AP84" s="40"/>
      <c r="AQ84" s="40"/>
      <c r="AR84" s="40"/>
      <c r="AS84" s="40"/>
      <c r="AT84" s="40"/>
      <c r="AU84" s="40"/>
      <c r="AV84" s="40"/>
      <c r="AW84" s="41"/>
      <c r="AX84" s="46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1"/>
      <c r="BJ84" s="48"/>
      <c r="BK84" s="49"/>
      <c r="BL84" s="49"/>
      <c r="BM84" s="49"/>
      <c r="BN84" s="49"/>
      <c r="BO84" s="49"/>
      <c r="BP84" s="49"/>
      <c r="BQ84" s="49"/>
      <c r="BR84" s="50"/>
      <c r="BS84" s="46"/>
      <c r="BT84" s="51"/>
      <c r="BU84" s="51"/>
      <c r="BV84" s="51"/>
      <c r="BW84" s="51"/>
      <c r="BX84" s="51"/>
      <c r="BY84" s="51"/>
      <c r="BZ84" s="51"/>
      <c r="CA84" s="51"/>
      <c r="CB84" s="52"/>
      <c r="CC84" s="46"/>
      <c r="CD84" s="51"/>
      <c r="CE84" s="51"/>
      <c r="CF84" s="51"/>
      <c r="CG84" s="51"/>
      <c r="CH84" s="51"/>
      <c r="CI84" s="51"/>
      <c r="CJ84" s="51"/>
      <c r="CK84" s="51"/>
      <c r="CL84" s="52"/>
      <c r="CM84" s="53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5"/>
      <c r="CY84" s="42"/>
      <c r="CZ84" s="43"/>
      <c r="DA84" s="43"/>
      <c r="DB84" s="43"/>
      <c r="DC84" s="43"/>
      <c r="DD84" s="43"/>
      <c r="DE84" s="43"/>
      <c r="DF84" s="43"/>
      <c r="DG84" s="43"/>
      <c r="DH84" s="44"/>
      <c r="DI84" s="56"/>
      <c r="DJ84" s="57"/>
      <c r="DK84" s="57"/>
      <c r="DL84" s="57"/>
      <c r="DM84" s="57"/>
      <c r="DN84" s="57"/>
      <c r="DO84" s="57"/>
      <c r="DP84" s="57"/>
      <c r="DQ84" s="57"/>
      <c r="DR84" s="58"/>
      <c r="DS84" s="53"/>
      <c r="DT84" s="54"/>
      <c r="DU84" s="54"/>
      <c r="DV84" s="54"/>
      <c r="DW84" s="54"/>
      <c r="DX84" s="54"/>
      <c r="DY84" s="54"/>
      <c r="DZ84" s="54"/>
      <c r="EA84" s="54"/>
      <c r="EB84" s="54"/>
      <c r="EC84" s="55"/>
      <c r="ED84" s="46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1"/>
      <c r="EQ84" s="39"/>
      <c r="ER84" s="40"/>
      <c r="ES84" s="40"/>
      <c r="ET84" s="40"/>
      <c r="EU84" s="40"/>
      <c r="EV84" s="40"/>
      <c r="EW84" s="40"/>
      <c r="EX84" s="40"/>
      <c r="EY84" s="40"/>
      <c r="EZ84" s="40"/>
      <c r="FA84" s="41"/>
      <c r="FB84" s="39"/>
      <c r="FC84" s="40"/>
      <c r="FD84" s="40"/>
      <c r="FE84" s="40"/>
      <c r="FF84" s="40"/>
      <c r="FG84" s="40"/>
      <c r="FH84" s="40"/>
      <c r="FI84" s="40"/>
      <c r="FJ84" s="40"/>
      <c r="FK84" s="41"/>
    </row>
    <row r="85" spans="1:167" ht="30" customHeight="1">
      <c r="A85" s="42">
        <v>215</v>
      </c>
      <c r="B85" s="43"/>
      <c r="C85" s="43"/>
      <c r="D85" s="43"/>
      <c r="E85" s="43"/>
      <c r="F85" s="44"/>
      <c r="G85" s="42"/>
      <c r="H85" s="43"/>
      <c r="I85" s="43"/>
      <c r="J85" s="43"/>
      <c r="K85" s="43"/>
      <c r="L85" s="43"/>
      <c r="M85" s="43"/>
      <c r="N85" s="43"/>
      <c r="O85" s="43"/>
      <c r="P85" s="44"/>
      <c r="Q85" s="46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1"/>
      <c r="AC85" s="46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1"/>
      <c r="AO85" s="47"/>
      <c r="AP85" s="40"/>
      <c r="AQ85" s="40"/>
      <c r="AR85" s="40"/>
      <c r="AS85" s="40"/>
      <c r="AT85" s="40"/>
      <c r="AU85" s="40"/>
      <c r="AV85" s="40"/>
      <c r="AW85" s="41"/>
      <c r="AX85" s="46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1"/>
      <c r="BJ85" s="48"/>
      <c r="BK85" s="49"/>
      <c r="BL85" s="49"/>
      <c r="BM85" s="49"/>
      <c r="BN85" s="49"/>
      <c r="BO85" s="49"/>
      <c r="BP85" s="49"/>
      <c r="BQ85" s="49"/>
      <c r="BR85" s="50"/>
      <c r="BS85" s="46"/>
      <c r="BT85" s="51"/>
      <c r="BU85" s="51"/>
      <c r="BV85" s="51"/>
      <c r="BW85" s="51"/>
      <c r="BX85" s="51"/>
      <c r="BY85" s="51"/>
      <c r="BZ85" s="51"/>
      <c r="CA85" s="51"/>
      <c r="CB85" s="52"/>
      <c r="CC85" s="46"/>
      <c r="CD85" s="51"/>
      <c r="CE85" s="51"/>
      <c r="CF85" s="51"/>
      <c r="CG85" s="51"/>
      <c r="CH85" s="51"/>
      <c r="CI85" s="51"/>
      <c r="CJ85" s="51"/>
      <c r="CK85" s="51"/>
      <c r="CL85" s="52"/>
      <c r="CM85" s="53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5"/>
      <c r="CY85" s="42"/>
      <c r="CZ85" s="43"/>
      <c r="DA85" s="43"/>
      <c r="DB85" s="43"/>
      <c r="DC85" s="43"/>
      <c r="DD85" s="43"/>
      <c r="DE85" s="43"/>
      <c r="DF85" s="43"/>
      <c r="DG85" s="43"/>
      <c r="DH85" s="44"/>
      <c r="DI85" s="56"/>
      <c r="DJ85" s="57"/>
      <c r="DK85" s="57"/>
      <c r="DL85" s="57"/>
      <c r="DM85" s="57"/>
      <c r="DN85" s="57"/>
      <c r="DO85" s="57"/>
      <c r="DP85" s="57"/>
      <c r="DQ85" s="57"/>
      <c r="DR85" s="58"/>
      <c r="DS85" s="53"/>
      <c r="DT85" s="54"/>
      <c r="DU85" s="54"/>
      <c r="DV85" s="54"/>
      <c r="DW85" s="54"/>
      <c r="DX85" s="54"/>
      <c r="DY85" s="54"/>
      <c r="DZ85" s="54"/>
      <c r="EA85" s="54"/>
      <c r="EB85" s="54"/>
      <c r="EC85" s="55"/>
      <c r="ED85" s="46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1"/>
      <c r="EQ85" s="39"/>
      <c r="ER85" s="40"/>
      <c r="ES85" s="40"/>
      <c r="ET85" s="40"/>
      <c r="EU85" s="40"/>
      <c r="EV85" s="40"/>
      <c r="EW85" s="40"/>
      <c r="EX85" s="40"/>
      <c r="EY85" s="40"/>
      <c r="EZ85" s="40"/>
      <c r="FA85" s="41"/>
      <c r="FB85" s="39"/>
      <c r="FC85" s="40"/>
      <c r="FD85" s="40"/>
      <c r="FE85" s="40"/>
      <c r="FF85" s="40"/>
      <c r="FG85" s="40"/>
      <c r="FH85" s="40"/>
      <c r="FI85" s="40"/>
      <c r="FJ85" s="40"/>
      <c r="FK85" s="41"/>
    </row>
    <row r="86" spans="1:167" ht="30" customHeight="1">
      <c r="A86" s="42">
        <v>216</v>
      </c>
      <c r="B86" s="43"/>
      <c r="C86" s="43"/>
      <c r="D86" s="43"/>
      <c r="E86" s="43"/>
      <c r="F86" s="44"/>
      <c r="G86" s="42"/>
      <c r="H86" s="43"/>
      <c r="I86" s="43"/>
      <c r="J86" s="43"/>
      <c r="K86" s="43"/>
      <c r="L86" s="43"/>
      <c r="M86" s="43"/>
      <c r="N86" s="43"/>
      <c r="O86" s="43"/>
      <c r="P86" s="44"/>
      <c r="Q86" s="46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1"/>
      <c r="AC86" s="46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1"/>
      <c r="AO86" s="47"/>
      <c r="AP86" s="40"/>
      <c r="AQ86" s="40"/>
      <c r="AR86" s="40"/>
      <c r="AS86" s="40"/>
      <c r="AT86" s="40"/>
      <c r="AU86" s="40"/>
      <c r="AV86" s="40"/>
      <c r="AW86" s="41"/>
      <c r="AX86" s="46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1"/>
      <c r="BJ86" s="48"/>
      <c r="BK86" s="49"/>
      <c r="BL86" s="49"/>
      <c r="BM86" s="49"/>
      <c r="BN86" s="49"/>
      <c r="BO86" s="49"/>
      <c r="BP86" s="49"/>
      <c r="BQ86" s="49"/>
      <c r="BR86" s="50"/>
      <c r="BS86" s="46"/>
      <c r="BT86" s="51"/>
      <c r="BU86" s="51"/>
      <c r="BV86" s="51"/>
      <c r="BW86" s="51"/>
      <c r="BX86" s="51"/>
      <c r="BY86" s="51"/>
      <c r="BZ86" s="51"/>
      <c r="CA86" s="51"/>
      <c r="CB86" s="52"/>
      <c r="CC86" s="46"/>
      <c r="CD86" s="51"/>
      <c r="CE86" s="51"/>
      <c r="CF86" s="51"/>
      <c r="CG86" s="51"/>
      <c r="CH86" s="51"/>
      <c r="CI86" s="51"/>
      <c r="CJ86" s="51"/>
      <c r="CK86" s="51"/>
      <c r="CL86" s="52"/>
      <c r="CM86" s="53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5"/>
      <c r="CY86" s="42"/>
      <c r="CZ86" s="43"/>
      <c r="DA86" s="43"/>
      <c r="DB86" s="43"/>
      <c r="DC86" s="43"/>
      <c r="DD86" s="43"/>
      <c r="DE86" s="43"/>
      <c r="DF86" s="43"/>
      <c r="DG86" s="43"/>
      <c r="DH86" s="44"/>
      <c r="DI86" s="56"/>
      <c r="DJ86" s="57"/>
      <c r="DK86" s="57"/>
      <c r="DL86" s="57"/>
      <c r="DM86" s="57"/>
      <c r="DN86" s="57"/>
      <c r="DO86" s="57"/>
      <c r="DP86" s="57"/>
      <c r="DQ86" s="57"/>
      <c r="DR86" s="58"/>
      <c r="DS86" s="53"/>
      <c r="DT86" s="54"/>
      <c r="DU86" s="54"/>
      <c r="DV86" s="54"/>
      <c r="DW86" s="54"/>
      <c r="DX86" s="54"/>
      <c r="DY86" s="54"/>
      <c r="DZ86" s="54"/>
      <c r="EA86" s="54"/>
      <c r="EB86" s="54"/>
      <c r="EC86" s="55"/>
      <c r="ED86" s="46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1"/>
      <c r="EQ86" s="39"/>
      <c r="ER86" s="40"/>
      <c r="ES86" s="40"/>
      <c r="ET86" s="40"/>
      <c r="EU86" s="40"/>
      <c r="EV86" s="40"/>
      <c r="EW86" s="40"/>
      <c r="EX86" s="40"/>
      <c r="EY86" s="40"/>
      <c r="EZ86" s="40"/>
      <c r="FA86" s="41"/>
      <c r="FB86" s="39"/>
      <c r="FC86" s="40"/>
      <c r="FD86" s="40"/>
      <c r="FE86" s="40"/>
      <c r="FF86" s="40"/>
      <c r="FG86" s="40"/>
      <c r="FH86" s="40"/>
      <c r="FI86" s="40"/>
      <c r="FJ86" s="40"/>
      <c r="FK86" s="41"/>
    </row>
    <row r="87" spans="1:167" ht="30" customHeight="1">
      <c r="A87" s="42">
        <v>217</v>
      </c>
      <c r="B87" s="43"/>
      <c r="C87" s="43"/>
      <c r="D87" s="43"/>
      <c r="E87" s="43"/>
      <c r="F87" s="44"/>
      <c r="G87" s="42"/>
      <c r="H87" s="43"/>
      <c r="I87" s="43"/>
      <c r="J87" s="43"/>
      <c r="K87" s="43"/>
      <c r="L87" s="43"/>
      <c r="M87" s="43"/>
      <c r="N87" s="43"/>
      <c r="O87" s="43"/>
      <c r="P87" s="44"/>
      <c r="Q87" s="46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1"/>
      <c r="AC87" s="46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1"/>
      <c r="AO87" s="47"/>
      <c r="AP87" s="40"/>
      <c r="AQ87" s="40"/>
      <c r="AR87" s="40"/>
      <c r="AS87" s="40"/>
      <c r="AT87" s="40"/>
      <c r="AU87" s="40"/>
      <c r="AV87" s="40"/>
      <c r="AW87" s="41"/>
      <c r="AX87" s="46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1"/>
      <c r="BJ87" s="48"/>
      <c r="BK87" s="49"/>
      <c r="BL87" s="49"/>
      <c r="BM87" s="49"/>
      <c r="BN87" s="49"/>
      <c r="BO87" s="49"/>
      <c r="BP87" s="49"/>
      <c r="BQ87" s="49"/>
      <c r="BR87" s="50"/>
      <c r="BS87" s="46"/>
      <c r="BT87" s="51"/>
      <c r="BU87" s="51"/>
      <c r="BV87" s="51"/>
      <c r="BW87" s="51"/>
      <c r="BX87" s="51"/>
      <c r="BY87" s="51"/>
      <c r="BZ87" s="51"/>
      <c r="CA87" s="51"/>
      <c r="CB87" s="52"/>
      <c r="CC87" s="46"/>
      <c r="CD87" s="51"/>
      <c r="CE87" s="51"/>
      <c r="CF87" s="51"/>
      <c r="CG87" s="51"/>
      <c r="CH87" s="51"/>
      <c r="CI87" s="51"/>
      <c r="CJ87" s="51"/>
      <c r="CK87" s="51"/>
      <c r="CL87" s="52"/>
      <c r="CM87" s="53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5"/>
      <c r="CY87" s="42"/>
      <c r="CZ87" s="43"/>
      <c r="DA87" s="43"/>
      <c r="DB87" s="43"/>
      <c r="DC87" s="43"/>
      <c r="DD87" s="43"/>
      <c r="DE87" s="43"/>
      <c r="DF87" s="43"/>
      <c r="DG87" s="43"/>
      <c r="DH87" s="44"/>
      <c r="DI87" s="56"/>
      <c r="DJ87" s="57"/>
      <c r="DK87" s="57"/>
      <c r="DL87" s="57"/>
      <c r="DM87" s="57"/>
      <c r="DN87" s="57"/>
      <c r="DO87" s="57"/>
      <c r="DP87" s="57"/>
      <c r="DQ87" s="57"/>
      <c r="DR87" s="58"/>
      <c r="DS87" s="53"/>
      <c r="DT87" s="54"/>
      <c r="DU87" s="54"/>
      <c r="DV87" s="54"/>
      <c r="DW87" s="54"/>
      <c r="DX87" s="54"/>
      <c r="DY87" s="54"/>
      <c r="DZ87" s="54"/>
      <c r="EA87" s="54"/>
      <c r="EB87" s="54"/>
      <c r="EC87" s="55"/>
      <c r="ED87" s="46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1"/>
      <c r="EQ87" s="39"/>
      <c r="ER87" s="40"/>
      <c r="ES87" s="40"/>
      <c r="ET87" s="40"/>
      <c r="EU87" s="40"/>
      <c r="EV87" s="40"/>
      <c r="EW87" s="40"/>
      <c r="EX87" s="40"/>
      <c r="EY87" s="40"/>
      <c r="EZ87" s="40"/>
      <c r="FA87" s="41"/>
      <c r="FB87" s="39"/>
      <c r="FC87" s="40"/>
      <c r="FD87" s="40"/>
      <c r="FE87" s="40"/>
      <c r="FF87" s="40"/>
      <c r="FG87" s="40"/>
      <c r="FH87" s="40"/>
      <c r="FI87" s="40"/>
      <c r="FJ87" s="40"/>
      <c r="FK87" s="41"/>
    </row>
  </sheetData>
  <sheetProtection/>
  <mergeCells count="1102">
    <mergeCell ref="DS29:EC29"/>
    <mergeCell ref="ED29:EP29"/>
    <mergeCell ref="EQ29:FA29"/>
    <mergeCell ref="FB29:FK29"/>
    <mergeCell ref="BJ29:BR29"/>
    <mergeCell ref="BS29:CB29"/>
    <mergeCell ref="CC29:CL29"/>
    <mergeCell ref="CM29:CX29"/>
    <mergeCell ref="CY29:DH29"/>
    <mergeCell ref="DI29:DR29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8:BR28"/>
    <mergeCell ref="BS28:CB28"/>
    <mergeCell ref="CC28:CL28"/>
    <mergeCell ref="CM28:CX28"/>
    <mergeCell ref="CY28:DH28"/>
    <mergeCell ref="DI28:DR28"/>
    <mergeCell ref="DS27:EC27"/>
    <mergeCell ref="ED27:EP27"/>
    <mergeCell ref="EQ27:FA27"/>
    <mergeCell ref="FB27:FK27"/>
    <mergeCell ref="A28:F28"/>
    <mergeCell ref="G28:P28"/>
    <mergeCell ref="Q28:AB28"/>
    <mergeCell ref="AC28:AN28"/>
    <mergeCell ref="AO28:AW28"/>
    <mergeCell ref="AX28:BI28"/>
    <mergeCell ref="BJ27:BR27"/>
    <mergeCell ref="BS27:CB27"/>
    <mergeCell ref="CC27:CL27"/>
    <mergeCell ref="CM27:CX27"/>
    <mergeCell ref="CY27:DH27"/>
    <mergeCell ref="DI27:DR27"/>
    <mergeCell ref="A27:F27"/>
    <mergeCell ref="G27:P27"/>
    <mergeCell ref="Q27:AB27"/>
    <mergeCell ref="AC27:AN27"/>
    <mergeCell ref="AO27:AW27"/>
    <mergeCell ref="AX27:BI27"/>
    <mergeCell ref="DS51:EC51"/>
    <mergeCell ref="ED51:EP51"/>
    <mergeCell ref="EQ51:FA51"/>
    <mergeCell ref="FB51:FK51"/>
    <mergeCell ref="BJ51:BR51"/>
    <mergeCell ref="BS51:CB51"/>
    <mergeCell ref="CC51:CL51"/>
    <mergeCell ref="CM51:CX51"/>
    <mergeCell ref="CY51:DH51"/>
    <mergeCell ref="DI51:DR51"/>
    <mergeCell ref="DS50:EC50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0:BR50"/>
    <mergeCell ref="BS50:CB50"/>
    <mergeCell ref="CC50:CL50"/>
    <mergeCell ref="CM50:CX50"/>
    <mergeCell ref="CY50:DH50"/>
    <mergeCell ref="DI50:DR50"/>
    <mergeCell ref="DS49:EC49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49:BR49"/>
    <mergeCell ref="BS49:CB49"/>
    <mergeCell ref="CC49:CL49"/>
    <mergeCell ref="CM49:CX49"/>
    <mergeCell ref="CY49:DH49"/>
    <mergeCell ref="DI49:DR49"/>
    <mergeCell ref="DS48:EC48"/>
    <mergeCell ref="ED48:EP48"/>
    <mergeCell ref="EQ48:FA48"/>
    <mergeCell ref="FB48:FK48"/>
    <mergeCell ref="A49:F49"/>
    <mergeCell ref="G49:P49"/>
    <mergeCell ref="Q49:AB49"/>
    <mergeCell ref="AC49:AN49"/>
    <mergeCell ref="AO49:AW49"/>
    <mergeCell ref="AX49:BI49"/>
    <mergeCell ref="BJ48:BR48"/>
    <mergeCell ref="BS48:CB48"/>
    <mergeCell ref="CC48:CL48"/>
    <mergeCell ref="CM48:CX48"/>
    <mergeCell ref="CY48:DH48"/>
    <mergeCell ref="DI48:DR48"/>
    <mergeCell ref="DS47:EC47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7:BR47"/>
    <mergeCell ref="BS47:CB47"/>
    <mergeCell ref="CC47:CL47"/>
    <mergeCell ref="CM47:CX47"/>
    <mergeCell ref="CY47:DH47"/>
    <mergeCell ref="DI47:DR47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6:BR46"/>
    <mergeCell ref="BS46:CB46"/>
    <mergeCell ref="CC46:CL46"/>
    <mergeCell ref="CM46:CX46"/>
    <mergeCell ref="CY46:DH46"/>
    <mergeCell ref="DI46:DR46"/>
    <mergeCell ref="DS45:EC45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5:BR45"/>
    <mergeCell ref="BS45:CB45"/>
    <mergeCell ref="CC45:CL45"/>
    <mergeCell ref="CM45:CX45"/>
    <mergeCell ref="CY45:DH45"/>
    <mergeCell ref="DI45:DR45"/>
    <mergeCell ref="DS44:EC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4:BR44"/>
    <mergeCell ref="BS44:CB44"/>
    <mergeCell ref="CC44:CL44"/>
    <mergeCell ref="CM44:CX44"/>
    <mergeCell ref="CY44:DH44"/>
    <mergeCell ref="DI44:DR44"/>
    <mergeCell ref="DS43:EC43"/>
    <mergeCell ref="ED43:EP43"/>
    <mergeCell ref="EQ43:FA43"/>
    <mergeCell ref="FB43:FK43"/>
    <mergeCell ref="A44:F44"/>
    <mergeCell ref="G44:P44"/>
    <mergeCell ref="Q44:AB44"/>
    <mergeCell ref="AC44:AN44"/>
    <mergeCell ref="AO44:AW44"/>
    <mergeCell ref="AX44:BI44"/>
    <mergeCell ref="BJ43:BR43"/>
    <mergeCell ref="BS43:CB43"/>
    <mergeCell ref="CC43:CL43"/>
    <mergeCell ref="CM43:CX43"/>
    <mergeCell ref="CY43:DH43"/>
    <mergeCell ref="DI43:DR43"/>
    <mergeCell ref="DS42:EC42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2:BR42"/>
    <mergeCell ref="BS42:CB42"/>
    <mergeCell ref="CC42:CL42"/>
    <mergeCell ref="CM42:CX42"/>
    <mergeCell ref="CY42:DH42"/>
    <mergeCell ref="DI42:DR42"/>
    <mergeCell ref="DS41:EC41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1:BR41"/>
    <mergeCell ref="BS41:CB41"/>
    <mergeCell ref="CC41:CL41"/>
    <mergeCell ref="CM41:CX41"/>
    <mergeCell ref="CY41:DH41"/>
    <mergeCell ref="DI41:DR41"/>
    <mergeCell ref="DS40:EC40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1:BI41"/>
    <mergeCell ref="BJ40:BR40"/>
    <mergeCell ref="BS40:CB40"/>
    <mergeCell ref="CC40:CL40"/>
    <mergeCell ref="CM40:CX40"/>
    <mergeCell ref="CY40:DH40"/>
    <mergeCell ref="DI40:DR40"/>
    <mergeCell ref="DS39:EC39"/>
    <mergeCell ref="ED39:EP39"/>
    <mergeCell ref="EQ39:FA39"/>
    <mergeCell ref="FB39:FK39"/>
    <mergeCell ref="A40:F40"/>
    <mergeCell ref="G40:P40"/>
    <mergeCell ref="Q40:AB40"/>
    <mergeCell ref="AC40:AN40"/>
    <mergeCell ref="AO40:AW40"/>
    <mergeCell ref="AX40:BI40"/>
    <mergeCell ref="BJ39:BR39"/>
    <mergeCell ref="BS39:CB39"/>
    <mergeCell ref="CC39:CL39"/>
    <mergeCell ref="CM39:CX39"/>
    <mergeCell ref="CY39:DH39"/>
    <mergeCell ref="DI39:DR39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8:BR38"/>
    <mergeCell ref="BS38:CB38"/>
    <mergeCell ref="CC38:CL38"/>
    <mergeCell ref="CM38:CX38"/>
    <mergeCell ref="CY38:DH38"/>
    <mergeCell ref="DI38:DR38"/>
    <mergeCell ref="DS37:EC37"/>
    <mergeCell ref="ED37:EP37"/>
    <mergeCell ref="EQ37:FA37"/>
    <mergeCell ref="FB37:FK37"/>
    <mergeCell ref="A38:F38"/>
    <mergeCell ref="G38:P38"/>
    <mergeCell ref="Q38:AB38"/>
    <mergeCell ref="AC38:AN38"/>
    <mergeCell ref="AO38:AW38"/>
    <mergeCell ref="AX38:BI38"/>
    <mergeCell ref="BJ37:BR37"/>
    <mergeCell ref="BS37:CB37"/>
    <mergeCell ref="CC37:CL37"/>
    <mergeCell ref="CM37:CX37"/>
    <mergeCell ref="CY37:DH37"/>
    <mergeCell ref="DI37:DR37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6:BR36"/>
    <mergeCell ref="BS36:CB36"/>
    <mergeCell ref="CC36:CL36"/>
    <mergeCell ref="CM36:CX36"/>
    <mergeCell ref="CY36:DH36"/>
    <mergeCell ref="DI36:DR36"/>
    <mergeCell ref="DS35:EC35"/>
    <mergeCell ref="ED35:EP35"/>
    <mergeCell ref="EQ35:FA35"/>
    <mergeCell ref="FB35:FK35"/>
    <mergeCell ref="A36:F36"/>
    <mergeCell ref="G36:P36"/>
    <mergeCell ref="Q36:AB36"/>
    <mergeCell ref="AC36:AN36"/>
    <mergeCell ref="AO36:AW36"/>
    <mergeCell ref="AX36:BI36"/>
    <mergeCell ref="BJ35:BR35"/>
    <mergeCell ref="BS35:CB35"/>
    <mergeCell ref="CC35:CL35"/>
    <mergeCell ref="CM35:CX35"/>
    <mergeCell ref="CY35:DH35"/>
    <mergeCell ref="DI35:DR35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CY34:DH34"/>
    <mergeCell ref="DI34:DR34"/>
    <mergeCell ref="DS33:EC33"/>
    <mergeCell ref="ED33:EP33"/>
    <mergeCell ref="EQ33:FA33"/>
    <mergeCell ref="FB33:FK33"/>
    <mergeCell ref="A34:F34"/>
    <mergeCell ref="G34:P34"/>
    <mergeCell ref="Q34:AB34"/>
    <mergeCell ref="AC34:AN34"/>
    <mergeCell ref="AO34:AW34"/>
    <mergeCell ref="AX34:BI34"/>
    <mergeCell ref="BJ33:BR33"/>
    <mergeCell ref="BS33:CB33"/>
    <mergeCell ref="CC33:CL33"/>
    <mergeCell ref="CM33:CX33"/>
    <mergeCell ref="CY33:DH33"/>
    <mergeCell ref="DI33:DR33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2:BR32"/>
    <mergeCell ref="BS32:CB32"/>
    <mergeCell ref="CC32:CL32"/>
    <mergeCell ref="CM32:CX32"/>
    <mergeCell ref="CY32:DH32"/>
    <mergeCell ref="DI32:DR32"/>
    <mergeCell ref="DS24:EC24"/>
    <mergeCell ref="ED24:EP24"/>
    <mergeCell ref="EQ24:FA24"/>
    <mergeCell ref="FB24:FK24"/>
    <mergeCell ref="A32:F32"/>
    <mergeCell ref="G32:P32"/>
    <mergeCell ref="Q32:AB32"/>
    <mergeCell ref="AC32:AN32"/>
    <mergeCell ref="AO32:AW32"/>
    <mergeCell ref="AX32:BI32"/>
    <mergeCell ref="DS31:EC31"/>
    <mergeCell ref="ED31:EP31"/>
    <mergeCell ref="EQ31:FA31"/>
    <mergeCell ref="FB31:FK31"/>
    <mergeCell ref="BJ24:BR24"/>
    <mergeCell ref="BS24:CB24"/>
    <mergeCell ref="CC24:CL24"/>
    <mergeCell ref="CM24:CX24"/>
    <mergeCell ref="CY24:DH24"/>
    <mergeCell ref="DI24:DR24"/>
    <mergeCell ref="BJ31:BR31"/>
    <mergeCell ref="BS31:CB31"/>
    <mergeCell ref="CC31:CL31"/>
    <mergeCell ref="CM31:CX31"/>
    <mergeCell ref="CY31:DH31"/>
    <mergeCell ref="DI31:DR31"/>
    <mergeCell ref="DS52:EC52"/>
    <mergeCell ref="ED52:EP52"/>
    <mergeCell ref="EQ52:FA52"/>
    <mergeCell ref="FB52:FK52"/>
    <mergeCell ref="A31:F31"/>
    <mergeCell ref="G31:P31"/>
    <mergeCell ref="Q31:AB31"/>
    <mergeCell ref="AC31:AN31"/>
    <mergeCell ref="AO31:AW31"/>
    <mergeCell ref="AX31:BI31"/>
    <mergeCell ref="BJ52:BR52"/>
    <mergeCell ref="BS52:CB52"/>
    <mergeCell ref="CC52:CL52"/>
    <mergeCell ref="CM52:CX52"/>
    <mergeCell ref="CY52:DH52"/>
    <mergeCell ref="DI52:DR52"/>
    <mergeCell ref="A52:F52"/>
    <mergeCell ref="G52:P52"/>
    <mergeCell ref="Q52:AB52"/>
    <mergeCell ref="AC52:AN52"/>
    <mergeCell ref="AO52:AW52"/>
    <mergeCell ref="AX52:BI52"/>
    <mergeCell ref="DS87:EC87"/>
    <mergeCell ref="ED87:EP87"/>
    <mergeCell ref="EQ87:FA87"/>
    <mergeCell ref="FB87:FK87"/>
    <mergeCell ref="BJ87:BR87"/>
    <mergeCell ref="BS87:CB87"/>
    <mergeCell ref="CC87:CL87"/>
    <mergeCell ref="CM87:CX87"/>
    <mergeCell ref="CY87:DH87"/>
    <mergeCell ref="DI87:DR87"/>
    <mergeCell ref="DS86:EC86"/>
    <mergeCell ref="ED86:EP86"/>
    <mergeCell ref="EQ86:FA86"/>
    <mergeCell ref="FB86:FK86"/>
    <mergeCell ref="A87:F87"/>
    <mergeCell ref="G87:P87"/>
    <mergeCell ref="Q87:AB87"/>
    <mergeCell ref="AC87:AN87"/>
    <mergeCell ref="AO87:AW87"/>
    <mergeCell ref="AX87:BI87"/>
    <mergeCell ref="BJ86:BR86"/>
    <mergeCell ref="BS86:CB86"/>
    <mergeCell ref="CC86:CL86"/>
    <mergeCell ref="CM86:CX86"/>
    <mergeCell ref="CY86:DH86"/>
    <mergeCell ref="DI86:DR86"/>
    <mergeCell ref="DS85:EC85"/>
    <mergeCell ref="ED85:EP85"/>
    <mergeCell ref="EQ85:FA85"/>
    <mergeCell ref="FB85:FK85"/>
    <mergeCell ref="A86:F86"/>
    <mergeCell ref="G86:P86"/>
    <mergeCell ref="Q86:AB86"/>
    <mergeCell ref="AC86:AN86"/>
    <mergeCell ref="AO86:AW86"/>
    <mergeCell ref="AX86:BI86"/>
    <mergeCell ref="BJ85:BR85"/>
    <mergeCell ref="BS85:CB85"/>
    <mergeCell ref="CC85:CL85"/>
    <mergeCell ref="CM85:CX85"/>
    <mergeCell ref="CY85:DH85"/>
    <mergeCell ref="DI85:DR85"/>
    <mergeCell ref="DS84:EC84"/>
    <mergeCell ref="ED84:EP84"/>
    <mergeCell ref="EQ84:FA84"/>
    <mergeCell ref="FB84:FK84"/>
    <mergeCell ref="A85:F85"/>
    <mergeCell ref="G85:P85"/>
    <mergeCell ref="Q85:AB85"/>
    <mergeCell ref="AC85:AN85"/>
    <mergeCell ref="AO85:AW85"/>
    <mergeCell ref="AX85:BI85"/>
    <mergeCell ref="BJ84:BR84"/>
    <mergeCell ref="BS84:CB84"/>
    <mergeCell ref="CC84:CL84"/>
    <mergeCell ref="CM84:CX84"/>
    <mergeCell ref="CY84:DH84"/>
    <mergeCell ref="DI84:DR84"/>
    <mergeCell ref="DS83:EC83"/>
    <mergeCell ref="ED83:EP83"/>
    <mergeCell ref="EQ83:FA83"/>
    <mergeCell ref="FB83:FK83"/>
    <mergeCell ref="A84:F84"/>
    <mergeCell ref="G84:P84"/>
    <mergeCell ref="Q84:AB84"/>
    <mergeCell ref="AC84:AN84"/>
    <mergeCell ref="AO84:AW84"/>
    <mergeCell ref="AX84:BI84"/>
    <mergeCell ref="BJ83:BR83"/>
    <mergeCell ref="BS83:CB83"/>
    <mergeCell ref="CC83:CL83"/>
    <mergeCell ref="CM83:CX83"/>
    <mergeCell ref="CY83:DH83"/>
    <mergeCell ref="DI83:DR83"/>
    <mergeCell ref="DS82:EC82"/>
    <mergeCell ref="ED82:EP82"/>
    <mergeCell ref="EQ82:FA82"/>
    <mergeCell ref="FB82:FK82"/>
    <mergeCell ref="A83:F83"/>
    <mergeCell ref="G83:P83"/>
    <mergeCell ref="Q83:AB83"/>
    <mergeCell ref="AC83:AN83"/>
    <mergeCell ref="AO83:AW83"/>
    <mergeCell ref="AX83:BI83"/>
    <mergeCell ref="BJ82:BR82"/>
    <mergeCell ref="BS82:CB82"/>
    <mergeCell ref="CC82:CL82"/>
    <mergeCell ref="CM82:CX82"/>
    <mergeCell ref="CY82:DH82"/>
    <mergeCell ref="DI82:DR82"/>
    <mergeCell ref="DS81:EC81"/>
    <mergeCell ref="ED81:EP81"/>
    <mergeCell ref="EQ81:FA81"/>
    <mergeCell ref="FB81:FK81"/>
    <mergeCell ref="A82:F82"/>
    <mergeCell ref="G82:P82"/>
    <mergeCell ref="Q82:AB82"/>
    <mergeCell ref="AC82:AN82"/>
    <mergeCell ref="AO82:AW82"/>
    <mergeCell ref="AX82:BI82"/>
    <mergeCell ref="BJ81:BR81"/>
    <mergeCell ref="BS81:CB81"/>
    <mergeCell ref="CC81:CL81"/>
    <mergeCell ref="CM81:CX81"/>
    <mergeCell ref="CY81:DH81"/>
    <mergeCell ref="DI81:DR81"/>
    <mergeCell ref="DS80:EC80"/>
    <mergeCell ref="ED80:EP80"/>
    <mergeCell ref="EQ80:FA80"/>
    <mergeCell ref="FB80:FK80"/>
    <mergeCell ref="A81:F81"/>
    <mergeCell ref="G81:P81"/>
    <mergeCell ref="Q81:AB81"/>
    <mergeCell ref="AC81:AN81"/>
    <mergeCell ref="AO81:AW81"/>
    <mergeCell ref="AX81:BI81"/>
    <mergeCell ref="BJ80:BR80"/>
    <mergeCell ref="BS80:CB80"/>
    <mergeCell ref="CC80:CL80"/>
    <mergeCell ref="CM80:CX80"/>
    <mergeCell ref="CY80:DH80"/>
    <mergeCell ref="DI80:DR80"/>
    <mergeCell ref="DS79:EC79"/>
    <mergeCell ref="ED79:EP79"/>
    <mergeCell ref="EQ79:FA79"/>
    <mergeCell ref="FB79:FK79"/>
    <mergeCell ref="A80:F80"/>
    <mergeCell ref="G80:P80"/>
    <mergeCell ref="Q80:AB80"/>
    <mergeCell ref="AC80:AN80"/>
    <mergeCell ref="AO80:AW80"/>
    <mergeCell ref="AX80:BI80"/>
    <mergeCell ref="BJ79:BR79"/>
    <mergeCell ref="BS79:CB79"/>
    <mergeCell ref="CC79:CL79"/>
    <mergeCell ref="CM79:CX79"/>
    <mergeCell ref="CY79:DH79"/>
    <mergeCell ref="DI79:DR79"/>
    <mergeCell ref="DS78:EC78"/>
    <mergeCell ref="ED78:EP78"/>
    <mergeCell ref="EQ78:FA78"/>
    <mergeCell ref="FB78:FK78"/>
    <mergeCell ref="A79:F79"/>
    <mergeCell ref="G79:P79"/>
    <mergeCell ref="Q79:AB79"/>
    <mergeCell ref="AC79:AN79"/>
    <mergeCell ref="AO79:AW79"/>
    <mergeCell ref="AX79:BI79"/>
    <mergeCell ref="BJ78:BR78"/>
    <mergeCell ref="BS78:CB78"/>
    <mergeCell ref="CC78:CL78"/>
    <mergeCell ref="CM78:CX78"/>
    <mergeCell ref="CY78:DH78"/>
    <mergeCell ref="DI78:DR78"/>
    <mergeCell ref="DS77:EC77"/>
    <mergeCell ref="ED77:EP77"/>
    <mergeCell ref="EQ77:FA77"/>
    <mergeCell ref="FB77:FK77"/>
    <mergeCell ref="A78:F78"/>
    <mergeCell ref="G78:P78"/>
    <mergeCell ref="Q78:AB78"/>
    <mergeCell ref="AC78:AN78"/>
    <mergeCell ref="AO78:AW78"/>
    <mergeCell ref="AX78:BI78"/>
    <mergeCell ref="BJ77:BR77"/>
    <mergeCell ref="BS77:CB77"/>
    <mergeCell ref="CC77:CL77"/>
    <mergeCell ref="CM77:CX77"/>
    <mergeCell ref="CY77:DH77"/>
    <mergeCell ref="DI77:DR77"/>
    <mergeCell ref="DS76:EC76"/>
    <mergeCell ref="ED76:EP76"/>
    <mergeCell ref="EQ76:FA76"/>
    <mergeCell ref="FB76:FK76"/>
    <mergeCell ref="A77:F77"/>
    <mergeCell ref="G77:P77"/>
    <mergeCell ref="Q77:AB77"/>
    <mergeCell ref="AC77:AN77"/>
    <mergeCell ref="AO77:AW77"/>
    <mergeCell ref="AX77:BI77"/>
    <mergeCell ref="BJ76:BR76"/>
    <mergeCell ref="BS76:CB76"/>
    <mergeCell ref="CC76:CL76"/>
    <mergeCell ref="CM76:CX76"/>
    <mergeCell ref="CY76:DH76"/>
    <mergeCell ref="DI76:DR76"/>
    <mergeCell ref="DS75:EC75"/>
    <mergeCell ref="ED75:EP75"/>
    <mergeCell ref="EQ75:FA75"/>
    <mergeCell ref="FB75:FK75"/>
    <mergeCell ref="A76:F76"/>
    <mergeCell ref="G76:P76"/>
    <mergeCell ref="Q76:AB76"/>
    <mergeCell ref="AC76:AN76"/>
    <mergeCell ref="AO76:AW76"/>
    <mergeCell ref="AX76:BI76"/>
    <mergeCell ref="BJ75:BR75"/>
    <mergeCell ref="BS75:CB75"/>
    <mergeCell ref="CC75:CL75"/>
    <mergeCell ref="CM75:CX75"/>
    <mergeCell ref="CY75:DH75"/>
    <mergeCell ref="DI75:DR75"/>
    <mergeCell ref="DS74:EC74"/>
    <mergeCell ref="ED74:EP74"/>
    <mergeCell ref="EQ74:FA74"/>
    <mergeCell ref="FB74:FK74"/>
    <mergeCell ref="A75:F75"/>
    <mergeCell ref="G75:P75"/>
    <mergeCell ref="Q75:AB75"/>
    <mergeCell ref="AC75:AN75"/>
    <mergeCell ref="AO75:AW75"/>
    <mergeCell ref="AX75:BI75"/>
    <mergeCell ref="BJ74:BR74"/>
    <mergeCell ref="BS74:CB74"/>
    <mergeCell ref="CC74:CL74"/>
    <mergeCell ref="CM74:CX74"/>
    <mergeCell ref="CY74:DH74"/>
    <mergeCell ref="DI74:DR74"/>
    <mergeCell ref="DS73:EC73"/>
    <mergeCell ref="ED73:EP73"/>
    <mergeCell ref="EQ73:FA73"/>
    <mergeCell ref="FB73:FK73"/>
    <mergeCell ref="A74:F74"/>
    <mergeCell ref="G74:P74"/>
    <mergeCell ref="Q74:AB74"/>
    <mergeCell ref="AC74:AN74"/>
    <mergeCell ref="AO74:AW74"/>
    <mergeCell ref="AX74:BI74"/>
    <mergeCell ref="BJ73:BR73"/>
    <mergeCell ref="BS73:CB73"/>
    <mergeCell ref="CC73:CL73"/>
    <mergeCell ref="CM73:CX73"/>
    <mergeCell ref="CY73:DH73"/>
    <mergeCell ref="DI73:DR73"/>
    <mergeCell ref="DS72:EC72"/>
    <mergeCell ref="ED72:EP72"/>
    <mergeCell ref="EQ72:FA72"/>
    <mergeCell ref="FB72:FK72"/>
    <mergeCell ref="A73:F73"/>
    <mergeCell ref="G73:P73"/>
    <mergeCell ref="Q73:AB73"/>
    <mergeCell ref="AC73:AN73"/>
    <mergeCell ref="AO73:AW73"/>
    <mergeCell ref="AX73:BI73"/>
    <mergeCell ref="BJ72:BR72"/>
    <mergeCell ref="BS72:CB72"/>
    <mergeCell ref="CC72:CL72"/>
    <mergeCell ref="CM72:CX72"/>
    <mergeCell ref="CY72:DH72"/>
    <mergeCell ref="DI72:DR72"/>
    <mergeCell ref="DS71:EC71"/>
    <mergeCell ref="ED71:EP71"/>
    <mergeCell ref="EQ71:FA71"/>
    <mergeCell ref="FB71:FK71"/>
    <mergeCell ref="A72:F72"/>
    <mergeCell ref="G72:P72"/>
    <mergeCell ref="Q72:AB72"/>
    <mergeCell ref="AC72:AN72"/>
    <mergeCell ref="AO72:AW72"/>
    <mergeCell ref="AX72:BI72"/>
    <mergeCell ref="BJ71:BR71"/>
    <mergeCell ref="BS71:CB71"/>
    <mergeCell ref="CC71:CL71"/>
    <mergeCell ref="CM71:CX71"/>
    <mergeCell ref="CY71:DH71"/>
    <mergeCell ref="DI71:DR71"/>
    <mergeCell ref="DS70:EC70"/>
    <mergeCell ref="ED70:EP70"/>
    <mergeCell ref="EQ70:FA70"/>
    <mergeCell ref="FB70:FK70"/>
    <mergeCell ref="A71:F71"/>
    <mergeCell ref="G71:P71"/>
    <mergeCell ref="Q71:AB71"/>
    <mergeCell ref="AC71:AN71"/>
    <mergeCell ref="AO71:AW71"/>
    <mergeCell ref="AX71:BI71"/>
    <mergeCell ref="BJ70:BR70"/>
    <mergeCell ref="BS70:CB70"/>
    <mergeCell ref="CC70:CL70"/>
    <mergeCell ref="CM70:CX70"/>
    <mergeCell ref="CY70:DH70"/>
    <mergeCell ref="DI70:DR70"/>
    <mergeCell ref="DS69:EC69"/>
    <mergeCell ref="ED69:EP69"/>
    <mergeCell ref="EQ69:FA69"/>
    <mergeCell ref="FB69:FK69"/>
    <mergeCell ref="A70:F70"/>
    <mergeCell ref="G70:P70"/>
    <mergeCell ref="Q70:AB70"/>
    <mergeCell ref="AC70:AN70"/>
    <mergeCell ref="AO70:AW70"/>
    <mergeCell ref="AX70:BI70"/>
    <mergeCell ref="BJ69:BR69"/>
    <mergeCell ref="BS69:CB69"/>
    <mergeCell ref="CC69:CL69"/>
    <mergeCell ref="CM69:CX69"/>
    <mergeCell ref="CY69:DH69"/>
    <mergeCell ref="DI69:DR69"/>
    <mergeCell ref="DS68:EC68"/>
    <mergeCell ref="ED68:EP68"/>
    <mergeCell ref="EQ68:FA68"/>
    <mergeCell ref="FB68:FK68"/>
    <mergeCell ref="A69:F69"/>
    <mergeCell ref="G69:P69"/>
    <mergeCell ref="Q69:AB69"/>
    <mergeCell ref="AC69:AN69"/>
    <mergeCell ref="AO69:AW69"/>
    <mergeCell ref="AX69:BI69"/>
    <mergeCell ref="BJ68:BR68"/>
    <mergeCell ref="BS68:CB68"/>
    <mergeCell ref="CC68:CL68"/>
    <mergeCell ref="CM68:CX68"/>
    <mergeCell ref="CY68:DH68"/>
    <mergeCell ref="DI68:DR68"/>
    <mergeCell ref="DS67:EC67"/>
    <mergeCell ref="ED67:EP67"/>
    <mergeCell ref="EQ67:FA67"/>
    <mergeCell ref="FB67:FK67"/>
    <mergeCell ref="A68:F68"/>
    <mergeCell ref="G68:P68"/>
    <mergeCell ref="Q68:AB68"/>
    <mergeCell ref="AC68:AN68"/>
    <mergeCell ref="AO68:AW68"/>
    <mergeCell ref="AX68:BI68"/>
    <mergeCell ref="BJ67:BR67"/>
    <mergeCell ref="BS67:CB67"/>
    <mergeCell ref="CC67:CL67"/>
    <mergeCell ref="CM67:CX67"/>
    <mergeCell ref="CY67:DH67"/>
    <mergeCell ref="DI67:DR67"/>
    <mergeCell ref="DS66:EC66"/>
    <mergeCell ref="ED66:EP66"/>
    <mergeCell ref="EQ66:FA66"/>
    <mergeCell ref="FB66:FK66"/>
    <mergeCell ref="A67:F67"/>
    <mergeCell ref="G67:P67"/>
    <mergeCell ref="Q67:AB67"/>
    <mergeCell ref="AC67:AN67"/>
    <mergeCell ref="AO67:AW67"/>
    <mergeCell ref="AX67:BI67"/>
    <mergeCell ref="BJ66:BR66"/>
    <mergeCell ref="BS66:CB66"/>
    <mergeCell ref="CC66:CL66"/>
    <mergeCell ref="CM66:CX66"/>
    <mergeCell ref="CY66:DH66"/>
    <mergeCell ref="DI66:DR66"/>
    <mergeCell ref="DS65:EC65"/>
    <mergeCell ref="ED65:EP65"/>
    <mergeCell ref="EQ65:FA65"/>
    <mergeCell ref="FB65:FK65"/>
    <mergeCell ref="A66:F66"/>
    <mergeCell ref="G66:P66"/>
    <mergeCell ref="Q66:AB66"/>
    <mergeCell ref="AC66:AN66"/>
    <mergeCell ref="AO66:AW66"/>
    <mergeCell ref="AX66:BI66"/>
    <mergeCell ref="BJ65:BR65"/>
    <mergeCell ref="BS65:CB65"/>
    <mergeCell ref="CC65:CL65"/>
    <mergeCell ref="CM65:CX65"/>
    <mergeCell ref="CY65:DH65"/>
    <mergeCell ref="DI65:DR65"/>
    <mergeCell ref="DS64:EC64"/>
    <mergeCell ref="ED64:EP64"/>
    <mergeCell ref="EQ64:FA64"/>
    <mergeCell ref="FB64:FK64"/>
    <mergeCell ref="A65:F65"/>
    <mergeCell ref="G65:P65"/>
    <mergeCell ref="Q65:AB65"/>
    <mergeCell ref="AC65:AN65"/>
    <mergeCell ref="AO65:AW65"/>
    <mergeCell ref="AX65:BI65"/>
    <mergeCell ref="BJ64:BR64"/>
    <mergeCell ref="BS64:CB64"/>
    <mergeCell ref="CC64:CL64"/>
    <mergeCell ref="CM64:CX64"/>
    <mergeCell ref="CY64:DH64"/>
    <mergeCell ref="DI64:DR64"/>
    <mergeCell ref="DS63:EC63"/>
    <mergeCell ref="ED63:EP63"/>
    <mergeCell ref="EQ63:FA63"/>
    <mergeCell ref="FB63:FK63"/>
    <mergeCell ref="A64:F64"/>
    <mergeCell ref="G64:P64"/>
    <mergeCell ref="Q64:AB64"/>
    <mergeCell ref="AC64:AN64"/>
    <mergeCell ref="AO64:AW64"/>
    <mergeCell ref="AX64:BI64"/>
    <mergeCell ref="BJ63:BR63"/>
    <mergeCell ref="BS63:CB63"/>
    <mergeCell ref="CC63:CL63"/>
    <mergeCell ref="CM63:CX63"/>
    <mergeCell ref="CY63:DH63"/>
    <mergeCell ref="DI63:DR63"/>
    <mergeCell ref="DS62:EC62"/>
    <mergeCell ref="ED62:EP62"/>
    <mergeCell ref="EQ62:FA62"/>
    <mergeCell ref="FB62:FK62"/>
    <mergeCell ref="A63:F63"/>
    <mergeCell ref="G63:P63"/>
    <mergeCell ref="Q63:AB63"/>
    <mergeCell ref="AC63:AN63"/>
    <mergeCell ref="AO63:AW63"/>
    <mergeCell ref="AX63:BI63"/>
    <mergeCell ref="BJ62:BR62"/>
    <mergeCell ref="BS62:CB62"/>
    <mergeCell ref="CC62:CL62"/>
    <mergeCell ref="CM62:CX62"/>
    <mergeCell ref="CY62:DH62"/>
    <mergeCell ref="DI62:DR62"/>
    <mergeCell ref="DS61:EC61"/>
    <mergeCell ref="ED61:EP61"/>
    <mergeCell ref="EQ61:FA61"/>
    <mergeCell ref="FB61:FK61"/>
    <mergeCell ref="A62:F62"/>
    <mergeCell ref="G62:P62"/>
    <mergeCell ref="Q62:AB62"/>
    <mergeCell ref="AC62:AN62"/>
    <mergeCell ref="AO62:AW62"/>
    <mergeCell ref="AX62:BI62"/>
    <mergeCell ref="BJ61:BR61"/>
    <mergeCell ref="BS61:CB61"/>
    <mergeCell ref="CC61:CL61"/>
    <mergeCell ref="CM61:CX61"/>
    <mergeCell ref="CY61:DH61"/>
    <mergeCell ref="DI61:DR61"/>
    <mergeCell ref="DS60:EC60"/>
    <mergeCell ref="ED60:EP60"/>
    <mergeCell ref="EQ60:FA60"/>
    <mergeCell ref="FB60:FK60"/>
    <mergeCell ref="A61:F61"/>
    <mergeCell ref="G61:P61"/>
    <mergeCell ref="Q61:AB61"/>
    <mergeCell ref="AC61:AN61"/>
    <mergeCell ref="AO61:AW61"/>
    <mergeCell ref="AX61:BI61"/>
    <mergeCell ref="BJ60:BR60"/>
    <mergeCell ref="BS60:CB60"/>
    <mergeCell ref="CC60:CL60"/>
    <mergeCell ref="CM60:CX60"/>
    <mergeCell ref="CY60:DH60"/>
    <mergeCell ref="DI60:DR60"/>
    <mergeCell ref="DS59:EC59"/>
    <mergeCell ref="ED59:EP59"/>
    <mergeCell ref="EQ59:FA59"/>
    <mergeCell ref="FB59:FK59"/>
    <mergeCell ref="A60:F60"/>
    <mergeCell ref="G60:P60"/>
    <mergeCell ref="Q60:AB60"/>
    <mergeCell ref="AC60:AN60"/>
    <mergeCell ref="AO60:AW60"/>
    <mergeCell ref="AX60:BI60"/>
    <mergeCell ref="BJ59:BR59"/>
    <mergeCell ref="BS59:CB59"/>
    <mergeCell ref="CC59:CL59"/>
    <mergeCell ref="CM59:CX59"/>
    <mergeCell ref="CY59:DH59"/>
    <mergeCell ref="DI59:DR59"/>
    <mergeCell ref="DS55:EC55"/>
    <mergeCell ref="ED55:EP55"/>
    <mergeCell ref="EQ55:FA55"/>
    <mergeCell ref="FB55:FK55"/>
    <mergeCell ref="A59:F59"/>
    <mergeCell ref="G59:P59"/>
    <mergeCell ref="Q59:AB59"/>
    <mergeCell ref="AC59:AN59"/>
    <mergeCell ref="AO59:AW59"/>
    <mergeCell ref="AX59:BI59"/>
    <mergeCell ref="BJ55:BR55"/>
    <mergeCell ref="BS55:CB55"/>
    <mergeCell ref="CC55:CL55"/>
    <mergeCell ref="CM55:CX55"/>
    <mergeCell ref="CY55:DH55"/>
    <mergeCell ref="DI55:DR55"/>
    <mergeCell ref="DS54:EC54"/>
    <mergeCell ref="ED54:EP54"/>
    <mergeCell ref="EQ54:FA54"/>
    <mergeCell ref="FB54:FK54"/>
    <mergeCell ref="A55:F55"/>
    <mergeCell ref="G55:P55"/>
    <mergeCell ref="Q55:AB55"/>
    <mergeCell ref="AC55:AN55"/>
    <mergeCell ref="AO55:AW55"/>
    <mergeCell ref="AX55:BI55"/>
    <mergeCell ref="BJ54:BR54"/>
    <mergeCell ref="BS54:CB54"/>
    <mergeCell ref="CC54:CL54"/>
    <mergeCell ref="CM54:CX54"/>
    <mergeCell ref="CY54:DH54"/>
    <mergeCell ref="DI54:DR54"/>
    <mergeCell ref="DS53:EC53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3:BR53"/>
    <mergeCell ref="BS53:CB53"/>
    <mergeCell ref="CC53:CL53"/>
    <mergeCell ref="CM53:CX53"/>
    <mergeCell ref="CY53:DH53"/>
    <mergeCell ref="DI53:DR53"/>
    <mergeCell ref="DS30:EC30"/>
    <mergeCell ref="ED30:EP30"/>
    <mergeCell ref="EQ30:FA30"/>
    <mergeCell ref="FB30:FK30"/>
    <mergeCell ref="A53:F53"/>
    <mergeCell ref="G53:P53"/>
    <mergeCell ref="Q53:AB53"/>
    <mergeCell ref="AC53:AN53"/>
    <mergeCell ref="AO53:AW53"/>
    <mergeCell ref="AX53:BI53"/>
    <mergeCell ref="BJ30:BR30"/>
    <mergeCell ref="BS30:CB30"/>
    <mergeCell ref="CC30:CL30"/>
    <mergeCell ref="CM30:CX30"/>
    <mergeCell ref="CY30:DH30"/>
    <mergeCell ref="DI30:DR30"/>
    <mergeCell ref="DS26:EC26"/>
    <mergeCell ref="ED26:EP26"/>
    <mergeCell ref="EQ26:FA26"/>
    <mergeCell ref="FB26:FK26"/>
    <mergeCell ref="A30:F30"/>
    <mergeCell ref="G30:P30"/>
    <mergeCell ref="Q30:AB30"/>
    <mergeCell ref="AC30:AN30"/>
    <mergeCell ref="AO30:AW30"/>
    <mergeCell ref="AX30:BI30"/>
    <mergeCell ref="BJ26:BR26"/>
    <mergeCell ref="BS26:CB26"/>
    <mergeCell ref="CC26:CL26"/>
    <mergeCell ref="CM26:CX26"/>
    <mergeCell ref="CY26:DH26"/>
    <mergeCell ref="DI26:DR26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5:BR25"/>
    <mergeCell ref="BS25:CB25"/>
    <mergeCell ref="CC25:CL25"/>
    <mergeCell ref="CM25:CX25"/>
    <mergeCell ref="CY25:DH25"/>
    <mergeCell ref="DI25:DR25"/>
    <mergeCell ref="DS21:EC21"/>
    <mergeCell ref="ED21:EP21"/>
    <mergeCell ref="EQ21:FA21"/>
    <mergeCell ref="FB21:FK21"/>
    <mergeCell ref="A25:F25"/>
    <mergeCell ref="G25:P25"/>
    <mergeCell ref="Q25:AB25"/>
    <mergeCell ref="AC25:AN25"/>
    <mergeCell ref="AO25:AW25"/>
    <mergeCell ref="AX25:BI25"/>
    <mergeCell ref="BJ21:BR21"/>
    <mergeCell ref="BS21:CB21"/>
    <mergeCell ref="CC21:CL21"/>
    <mergeCell ref="CM21:CX21"/>
    <mergeCell ref="CY21:DH21"/>
    <mergeCell ref="DI21:DR21"/>
    <mergeCell ref="BS20:CB20"/>
    <mergeCell ref="CC20:CL20"/>
    <mergeCell ref="CY20:DH20"/>
    <mergeCell ref="DI20:DR20"/>
    <mergeCell ref="A21:F21"/>
    <mergeCell ref="G21:P21"/>
    <mergeCell ref="Q21:AB21"/>
    <mergeCell ref="AC21:AN21"/>
    <mergeCell ref="AO21:AW21"/>
    <mergeCell ref="AX21:BI21"/>
    <mergeCell ref="ED17:EP20"/>
    <mergeCell ref="EQ17:FA20"/>
    <mergeCell ref="FB17:FK20"/>
    <mergeCell ref="Q18:AN18"/>
    <mergeCell ref="AO18:BR18"/>
    <mergeCell ref="Q19:AB19"/>
    <mergeCell ref="AC19:AN19"/>
    <mergeCell ref="AO19:AW20"/>
    <mergeCell ref="AX19:BI20"/>
    <mergeCell ref="BJ19:BR20"/>
    <mergeCell ref="G14:EB14"/>
    <mergeCell ref="A17:F20"/>
    <mergeCell ref="G17:P20"/>
    <mergeCell ref="Q17:BR17"/>
    <mergeCell ref="BS17:CL19"/>
    <mergeCell ref="CM17:CX20"/>
    <mergeCell ref="CY17:DR19"/>
    <mergeCell ref="DS17:EC20"/>
    <mergeCell ref="Q20:AB20"/>
    <mergeCell ref="AC20:AN20"/>
    <mergeCell ref="A5:FK5"/>
    <mergeCell ref="A6:FK6"/>
    <mergeCell ref="Z8:EB8"/>
    <mergeCell ref="W10:EB10"/>
    <mergeCell ref="R12:EB12"/>
    <mergeCell ref="AM13:EB13"/>
    <mergeCell ref="A22:F22"/>
    <mergeCell ref="G22:P22"/>
    <mergeCell ref="Q22:AB22"/>
    <mergeCell ref="AC22:AN22"/>
    <mergeCell ref="AO22:AW22"/>
    <mergeCell ref="AX22:BI22"/>
    <mergeCell ref="BJ22:BR22"/>
    <mergeCell ref="BS22:CB22"/>
    <mergeCell ref="CC22:CL22"/>
    <mergeCell ref="CM22:CX22"/>
    <mergeCell ref="CY22:DH22"/>
    <mergeCell ref="DI22:DR22"/>
    <mergeCell ref="DS22:EC22"/>
    <mergeCell ref="ED22:EP22"/>
    <mergeCell ref="EQ22:FA22"/>
    <mergeCell ref="FB22:FK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CC56:CL56"/>
    <mergeCell ref="CM56:CX56"/>
    <mergeCell ref="CY56:DH56"/>
    <mergeCell ref="DI56:DR56"/>
    <mergeCell ref="A56:F56"/>
    <mergeCell ref="G56:P56"/>
    <mergeCell ref="Q56:AB56"/>
    <mergeCell ref="AC56:AN56"/>
    <mergeCell ref="AO56:AW56"/>
    <mergeCell ref="AX56:BI56"/>
    <mergeCell ref="BJ58:BR58"/>
    <mergeCell ref="BS58:CB58"/>
    <mergeCell ref="CC58:CL58"/>
    <mergeCell ref="FB57:FK57"/>
    <mergeCell ref="DS56:EC56"/>
    <mergeCell ref="ED56:EP56"/>
    <mergeCell ref="EQ56:FA56"/>
    <mergeCell ref="FB56:FK56"/>
    <mergeCell ref="BJ56:BR56"/>
    <mergeCell ref="BS56:CB56"/>
    <mergeCell ref="A58:F58"/>
    <mergeCell ref="G58:P58"/>
    <mergeCell ref="Q58:AB58"/>
    <mergeCell ref="AC58:AN58"/>
    <mergeCell ref="AO58:AW58"/>
    <mergeCell ref="AX58:BI58"/>
    <mergeCell ref="CM58:CX58"/>
    <mergeCell ref="CY58:DH58"/>
    <mergeCell ref="DI58:DR58"/>
    <mergeCell ref="DS58:EC58"/>
    <mergeCell ref="ED58:EP58"/>
    <mergeCell ref="EQ58:FA58"/>
    <mergeCell ref="FB58:FK58"/>
    <mergeCell ref="BJ57:BR57"/>
    <mergeCell ref="BS57:CB57"/>
    <mergeCell ref="CC57:CL57"/>
    <mergeCell ref="CM57:CX57"/>
    <mergeCell ref="CY57:DH57"/>
    <mergeCell ref="DI57:DR57"/>
    <mergeCell ref="DS57:EC57"/>
    <mergeCell ref="ED57:EP57"/>
    <mergeCell ref="EQ57:FA57"/>
    <mergeCell ref="A57:F57"/>
    <mergeCell ref="G57:P57"/>
    <mergeCell ref="Q57:AB57"/>
    <mergeCell ref="AC57:AN57"/>
    <mergeCell ref="AO57:AW57"/>
    <mergeCell ref="AX57:BI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31"/>
  <sheetViews>
    <sheetView zoomScalePageLayoutView="0" workbookViewId="0" topLeftCell="A1">
      <selection activeCell="C1" sqref="C1"/>
    </sheetView>
  </sheetViews>
  <sheetFormatPr defaultColWidth="9.00390625" defaultRowHeight="12.75"/>
  <cols>
    <col min="3" max="3" width="15.75390625" style="0" customWidth="1"/>
  </cols>
  <sheetData>
    <row r="1" ht="12.75">
      <c r="C1" t="s">
        <v>45</v>
      </c>
    </row>
    <row r="2" ht="12.75">
      <c r="C2" t="s">
        <v>46</v>
      </c>
    </row>
    <row r="3" ht="12.75">
      <c r="C3" t="s">
        <v>47</v>
      </c>
    </row>
    <row r="4" ht="12.75">
      <c r="C4" t="s">
        <v>47</v>
      </c>
    </row>
    <row r="5" ht="12.75">
      <c r="C5" t="s">
        <v>47</v>
      </c>
    </row>
    <row r="6" ht="12.75">
      <c r="C6" t="s">
        <v>47</v>
      </c>
    </row>
    <row r="7" ht="12.75">
      <c r="C7" t="s">
        <v>48</v>
      </c>
    </row>
    <row r="8" ht="12.75">
      <c r="C8" t="s">
        <v>48</v>
      </c>
    </row>
    <row r="9" ht="12.75">
      <c r="C9" t="s">
        <v>49</v>
      </c>
    </row>
    <row r="10" ht="12.75">
      <c r="C10" t="s">
        <v>49</v>
      </c>
    </row>
    <row r="11" ht="12.75">
      <c r="C11" t="s">
        <v>45</v>
      </c>
    </row>
    <row r="12" ht="12.75">
      <c r="C12" t="s">
        <v>45</v>
      </c>
    </row>
    <row r="13" ht="12.75">
      <c r="C13" t="s">
        <v>45</v>
      </c>
    </row>
    <row r="14" ht="12.75">
      <c r="C14" t="s">
        <v>45</v>
      </c>
    </row>
    <row r="15" ht="12.75">
      <c r="C15" t="s">
        <v>45</v>
      </c>
    </row>
    <row r="16" ht="12.75">
      <c r="C16" t="s">
        <v>45</v>
      </c>
    </row>
    <row r="17" ht="12.75">
      <c r="C17" t="s">
        <v>45</v>
      </c>
    </row>
    <row r="18" ht="12.75">
      <c r="C18" t="s">
        <v>50</v>
      </c>
    </row>
    <row r="19" ht="12.75">
      <c r="C19" t="s">
        <v>50</v>
      </c>
    </row>
    <row r="20" ht="12.75">
      <c r="C20" t="s">
        <v>48</v>
      </c>
    </row>
    <row r="21" ht="12.75">
      <c r="C21" t="s">
        <v>48</v>
      </c>
    </row>
    <row r="22" ht="12.75">
      <c r="C22" t="s">
        <v>49</v>
      </c>
    </row>
    <row r="23" ht="12.75">
      <c r="C23" t="s">
        <v>49</v>
      </c>
    </row>
    <row r="24" ht="12.75">
      <c r="C24" t="s">
        <v>49</v>
      </c>
    </row>
    <row r="25" ht="12.75">
      <c r="C25" t="s">
        <v>49</v>
      </c>
    </row>
    <row r="26" ht="12.75">
      <c r="C26" t="s">
        <v>49</v>
      </c>
    </row>
    <row r="27" ht="12.75">
      <c r="C27" t="s">
        <v>49</v>
      </c>
    </row>
    <row r="28" ht="12.75">
      <c r="C28" t="s">
        <v>49</v>
      </c>
    </row>
    <row r="29" ht="12.75">
      <c r="C29" t="s">
        <v>49</v>
      </c>
    </row>
    <row r="30" ht="12.75">
      <c r="C30" t="s">
        <v>49</v>
      </c>
    </row>
    <row r="31" ht="12.75">
      <c r="C3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Natalya.Tychinina@nmtport.ru</cp:lastModifiedBy>
  <cp:lastPrinted>2018-10-04T07:36:15Z</cp:lastPrinted>
  <dcterms:created xsi:type="dcterms:W3CDTF">2011-06-16T09:57:52Z</dcterms:created>
  <dcterms:modified xsi:type="dcterms:W3CDTF">2021-10-04T06:04:56Z</dcterms:modified>
  <cp:category/>
  <cp:version/>
  <cp:contentType/>
  <cp:contentStatus/>
</cp:coreProperties>
</file>